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A-2W10902\Desktop\ICN\revised\"/>
    </mc:Choice>
  </mc:AlternateContent>
  <xr:revisionPtr revIDLastSave="0" documentId="13_ncr:1_{6835B99C-909B-4567-B34E-2A36B76C6660}" xr6:coauthVersionLast="45" xr6:coauthVersionMax="45" xr10:uidLastSave="{00000000-0000-0000-0000-000000000000}"/>
  <bookViews>
    <workbookView xWindow="-108" yWindow="-108" windowWidth="23256" windowHeight="12576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0">'[1]Statement-BAHT'!#REF!</definedName>
    <definedName name="\a" localSheetId="2">#REF!</definedName>
    <definedName name="\a" localSheetId="3">#REF!</definedName>
    <definedName name="\a">#REF!</definedName>
    <definedName name="\b" localSheetId="2">#REF!</definedName>
    <definedName name="\b" localSheetId="3">#REF!</definedName>
    <definedName name="\b">#REF!</definedName>
    <definedName name="\c" localSheetId="2">#REF!</definedName>
    <definedName name="\c" localSheetId="3">#REF!</definedName>
    <definedName name="\c">#REF!</definedName>
    <definedName name="\d" localSheetId="2">#REF!</definedName>
    <definedName name="\d" localSheetId="3">#REF!</definedName>
    <definedName name="\d">#REF!</definedName>
    <definedName name="\e" localSheetId="2">#REF!</definedName>
    <definedName name="\e" localSheetId="3">#REF!</definedName>
    <definedName name="\e">#REF!</definedName>
    <definedName name="\f" localSheetId="2">#REF!</definedName>
    <definedName name="\f" localSheetId="3">#REF!</definedName>
    <definedName name="\f">#REF!</definedName>
    <definedName name="\g" localSheetId="2">#REF!</definedName>
    <definedName name="\g" localSheetId="3">#REF!</definedName>
    <definedName name="\g">#REF!</definedName>
    <definedName name="\h" localSheetId="2">#REF!</definedName>
    <definedName name="\h" localSheetId="3">#REF!</definedName>
    <definedName name="\h">#REF!</definedName>
    <definedName name="\i" localSheetId="2">#REF!</definedName>
    <definedName name="\i" localSheetId="3">#REF!</definedName>
    <definedName name="\i">#REF!</definedName>
    <definedName name="\j" localSheetId="2">#REF!</definedName>
    <definedName name="\j" localSheetId="3">#REF!</definedName>
    <definedName name="\j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2">#REF!</definedName>
    <definedName name="________f123" localSheetId="3">#REF!</definedName>
    <definedName name="________f123">#REF!</definedName>
    <definedName name="_______f123" localSheetId="2">#REF!</definedName>
    <definedName name="_______f123" localSheetId="3">#REF!</definedName>
    <definedName name="_______f123">#REF!</definedName>
    <definedName name="______f123" localSheetId="2">#REF!</definedName>
    <definedName name="______f123" localSheetId="3">#REF!</definedName>
    <definedName name="______f123">#REF!</definedName>
    <definedName name="_____f123" localSheetId="2">#REF!</definedName>
    <definedName name="_____f123" localSheetId="3">#REF!</definedName>
    <definedName name="_____f123">#REF!</definedName>
    <definedName name="____f123" localSheetId="2">#REF!</definedName>
    <definedName name="____f123" localSheetId="3">#REF!</definedName>
    <definedName name="____f123">#REF!</definedName>
    <definedName name="___f123" localSheetId="2">#REF!</definedName>
    <definedName name="___f123" localSheetId="3">#REF!</definedName>
    <definedName name="___f123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2">#REF!</definedName>
    <definedName name="AAA" localSheetId="3">#REF!</definedName>
    <definedName name="AAA">#REF!</definedName>
    <definedName name="aaaa" localSheetId="2">#REF!</definedName>
    <definedName name="aaaa" localSheetId="3">#REF!</definedName>
    <definedName name="aaaa">#REF!</definedName>
    <definedName name="AAAAA" localSheetId="2">#REF!</definedName>
    <definedName name="AAAAA" localSheetId="3">#REF!</definedName>
    <definedName name="AAAAA">#REF!</definedName>
    <definedName name="AAt">[6]งบการเงิน!#REF!</definedName>
    <definedName name="Adjustment" localSheetId="2">#REF!</definedName>
    <definedName name="Adjustment" localSheetId="3">#REF!</definedName>
    <definedName name="Adjustment">#REF!</definedName>
    <definedName name="agdump" localSheetId="2">#REF!</definedName>
    <definedName name="agdump" localSheetId="3">#REF!</definedName>
    <definedName name="agdump">#REF!</definedName>
    <definedName name="agedump" localSheetId="2">#REF!</definedName>
    <definedName name="agedump" localSheetId="3">#REF!</definedName>
    <definedName name="agedump">#REF!</definedName>
    <definedName name="agencydump" localSheetId="2">#REF!</definedName>
    <definedName name="agencydump" localSheetId="3">#REF!</definedName>
    <definedName name="agencydump">#REF!</definedName>
    <definedName name="AGENCYLY" localSheetId="2">#REF!</definedName>
    <definedName name="AGENCYLY" localSheetId="3">#REF!</definedName>
    <definedName name="AGENCYLY">#REF!</definedName>
    <definedName name="AGENCYPLAN" localSheetId="2">#REF!</definedName>
    <definedName name="AGENCYPLAN" localSheetId="3">#REF!</definedName>
    <definedName name="AGENCYPLAN">#REF!</definedName>
    <definedName name="AMOUNT">'[7]10'!#REF!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>[6]งบการเงิน!#REF!</definedName>
    <definedName name="C_column">'[5]งบกำไรขาดทุน (2550)'!$C$2:$C$271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>[6]งบการเงิน!#REF!</definedName>
    <definedName name="CCt">[6]งบการเงิน!#REF!</definedName>
    <definedName name="cf" localSheetId="2">#REF!</definedName>
    <definedName name="cf" localSheetId="3">#REF!</definedName>
    <definedName name="cf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2">#REF!</definedName>
    <definedName name="Commission" localSheetId="3">#REF!</definedName>
    <definedName name="Commission">#REF!</definedName>
    <definedName name="cost" localSheetId="2">#REF!</definedName>
    <definedName name="cost" localSheetId="3">#REF!</definedName>
    <definedName name="cost">#REF!</definedName>
    <definedName name="_xlnm.Criteria" localSheetId="2">#REF!</definedName>
    <definedName name="_xlnm.Criteria" localSheetId="3">#REF!</definedName>
    <definedName name="_xlnm.Criteria">#REF!</definedName>
    <definedName name="Ct">[6]งบการเงิน!#REF!</definedName>
    <definedName name="custnew" localSheetId="2">#REF!</definedName>
    <definedName name="custnew" localSheetId="3">#REF!</definedName>
    <definedName name="custnew">#REF!</definedName>
    <definedName name="d">'[1]Statement-BAHT'!#REF!</definedName>
    <definedName name="D14401_">#N/A</definedName>
    <definedName name="DA">[6]งบการเงิน!#REF!</definedName>
    <definedName name="DAAt">[6]งบการเงิน!#REF!</definedName>
    <definedName name="DaRWk1" localSheetId="2">#REF!</definedName>
    <definedName name="DaRWk1" localSheetId="3">#REF!</definedName>
    <definedName name="DaRWk1">#REF!</definedName>
    <definedName name="DaRWk10" localSheetId="2">#REF!</definedName>
    <definedName name="DaRWk10" localSheetId="3">#REF!</definedName>
    <definedName name="DaRWk10">#REF!</definedName>
    <definedName name="DaRWk11" localSheetId="2">#REF!</definedName>
    <definedName name="DaRWk11" localSheetId="3">#REF!</definedName>
    <definedName name="DaRWk11">#REF!</definedName>
    <definedName name="DaRWk12" localSheetId="2">#REF!</definedName>
    <definedName name="DaRWk12" localSheetId="3">#REF!</definedName>
    <definedName name="DaRWk12">#REF!</definedName>
    <definedName name="DaRWk2" localSheetId="2">#REF!</definedName>
    <definedName name="DaRWk2" localSheetId="3">#REF!</definedName>
    <definedName name="DaRWk2">#REF!</definedName>
    <definedName name="DaRWk3" localSheetId="2">#REF!</definedName>
    <definedName name="DaRWk3" localSheetId="3">#REF!</definedName>
    <definedName name="DaRWk3">#REF!</definedName>
    <definedName name="DaRWk4" localSheetId="2">#REF!</definedName>
    <definedName name="DaRWk4" localSheetId="3">#REF!</definedName>
    <definedName name="DaRWk4">#REF!</definedName>
    <definedName name="DaRWk5" localSheetId="2">#REF!</definedName>
    <definedName name="DaRWk5" localSheetId="3">#REF!</definedName>
    <definedName name="DaRWk5">#REF!</definedName>
    <definedName name="DaRWk6" localSheetId="2">#REF!</definedName>
    <definedName name="DaRWk6" localSheetId="3">#REF!</definedName>
    <definedName name="DaRWk6">#REF!</definedName>
    <definedName name="DaRWk8" localSheetId="2">#REF!</definedName>
    <definedName name="DaRWk8" localSheetId="3">#REF!</definedName>
    <definedName name="DaRWk8">#REF!</definedName>
    <definedName name="DaRwk9" localSheetId="2">#REF!</definedName>
    <definedName name="DaRwk9" localSheetId="3">#REF!</definedName>
    <definedName name="DaRwk9">#REF!</definedName>
    <definedName name="DAt">[6]งบการเงิน!#REF!</definedName>
    <definedName name="_xlnm.Database" localSheetId="2">#REF!</definedName>
    <definedName name="_xlnm.Database" localSheetId="3">#REF!</definedName>
    <definedName name="_xlnm.Database">#REF!</definedName>
    <definedName name="DaWk7" localSheetId="2">#REF!</definedName>
    <definedName name="DaWk7" localSheetId="3">#REF!</definedName>
    <definedName name="DaWk7">#REF!</definedName>
    <definedName name="dbrwk1" localSheetId="2">#REF!</definedName>
    <definedName name="dbrwk1" localSheetId="3">#REF!</definedName>
    <definedName name="dbrwk1">#REF!</definedName>
    <definedName name="dbrwk10" localSheetId="2">#REF!</definedName>
    <definedName name="dbrwk10" localSheetId="3">#REF!</definedName>
    <definedName name="dbrwk10">#REF!</definedName>
    <definedName name="dbrwk11" localSheetId="2">#REF!</definedName>
    <definedName name="dbrwk11" localSheetId="3">#REF!</definedName>
    <definedName name="dbrwk11">#REF!</definedName>
    <definedName name="dbrwk12" localSheetId="2">#REF!</definedName>
    <definedName name="dbrwk12" localSheetId="3">#REF!</definedName>
    <definedName name="dbrwk12">#REF!</definedName>
    <definedName name="dbrwk2" localSheetId="2">#REF!</definedName>
    <definedName name="dbrwk2" localSheetId="3">#REF!</definedName>
    <definedName name="dbrwk2">#REF!</definedName>
    <definedName name="dbrwk3" localSheetId="2">#REF!</definedName>
    <definedName name="dbrwk3" localSheetId="3">#REF!</definedName>
    <definedName name="dbrwk3">#REF!</definedName>
    <definedName name="dbrwk4" localSheetId="2">#REF!</definedName>
    <definedName name="dbrwk4" localSheetId="3">#REF!</definedName>
    <definedName name="dbrwk4">#REF!</definedName>
    <definedName name="dbrwk5" localSheetId="2">#REF!</definedName>
    <definedName name="dbrwk5" localSheetId="3">#REF!</definedName>
    <definedName name="dbrwk5">#REF!</definedName>
    <definedName name="dbrwk6" localSheetId="2">#REF!</definedName>
    <definedName name="dbrwk6" localSheetId="3">#REF!</definedName>
    <definedName name="dbrwk6">#REF!</definedName>
    <definedName name="dbrwk7" localSheetId="2">#REF!</definedName>
    <definedName name="dbrwk7" localSheetId="3">#REF!</definedName>
    <definedName name="dbrwk7">#REF!</definedName>
    <definedName name="dbrwk8" localSheetId="2">#REF!</definedName>
    <definedName name="dbrwk8" localSheetId="3">#REF!</definedName>
    <definedName name="dbrwk8">#REF!</definedName>
    <definedName name="dbrwk9" localSheetId="2">#REF!</definedName>
    <definedName name="dbrwk9" localSheetId="3">#REF!</definedName>
    <definedName name="dbrwk9">#REF!</definedName>
    <definedName name="DC">[6]งบการเงิน!#REF!</definedName>
    <definedName name="DCC">[6]งบการเงิน!#REF!</definedName>
    <definedName name="DCCt">[6]งบการเงิน!#REF!</definedName>
    <definedName name="dcrwk1" localSheetId="2">#REF!</definedName>
    <definedName name="dcrwk1" localSheetId="3">#REF!</definedName>
    <definedName name="dcrwk1">#REF!</definedName>
    <definedName name="dcrwk10" localSheetId="2">#REF!</definedName>
    <definedName name="dcrwk10" localSheetId="3">#REF!</definedName>
    <definedName name="dcrwk10">#REF!</definedName>
    <definedName name="dcrwk11" localSheetId="2">#REF!</definedName>
    <definedName name="dcrwk11" localSheetId="3">#REF!</definedName>
    <definedName name="dcrwk11">#REF!</definedName>
    <definedName name="dcrwk12" localSheetId="2">#REF!</definedName>
    <definedName name="dcrwk12" localSheetId="3">#REF!</definedName>
    <definedName name="dcrwk12">#REF!</definedName>
    <definedName name="dcrwk2" localSheetId="2">#REF!</definedName>
    <definedName name="dcrwk2" localSheetId="3">#REF!</definedName>
    <definedName name="dcrwk2">#REF!</definedName>
    <definedName name="dcrwk3" localSheetId="2">#REF!</definedName>
    <definedName name="dcrwk3" localSheetId="3">#REF!</definedName>
    <definedName name="dcrwk3">#REF!</definedName>
    <definedName name="dcrwk4" localSheetId="2">#REF!</definedName>
    <definedName name="dcrwk4" localSheetId="3">#REF!</definedName>
    <definedName name="dcrwk4">#REF!</definedName>
    <definedName name="dcrwk5" localSheetId="2">#REF!</definedName>
    <definedName name="dcrwk5" localSheetId="3">#REF!</definedName>
    <definedName name="dcrwk5">#REF!</definedName>
    <definedName name="dcrwk6" localSheetId="2">#REF!</definedName>
    <definedName name="dcrwk6" localSheetId="3">#REF!</definedName>
    <definedName name="dcrwk6">#REF!</definedName>
    <definedName name="dcrwk7" localSheetId="2">#REF!</definedName>
    <definedName name="dcrwk7" localSheetId="3">#REF!</definedName>
    <definedName name="dcrwk7">#REF!</definedName>
    <definedName name="dcrwk8" localSheetId="2">#REF!</definedName>
    <definedName name="dcrwk8" localSheetId="3">#REF!</definedName>
    <definedName name="dcrwk8">#REF!</definedName>
    <definedName name="dcrwk9" localSheetId="2">#REF!</definedName>
    <definedName name="dcrwk9" localSheetId="3">#REF!</definedName>
    <definedName name="dcrwk9">#REF!</definedName>
    <definedName name="DCt">[6]งบการเงิน!#REF!</definedName>
    <definedName name="DEE">[6]งบการเงิน!#REF!</definedName>
    <definedName name="DelDC" localSheetId="2">#REF!</definedName>
    <definedName name="DelDC" localSheetId="3">#REF!</definedName>
    <definedName name="DelDC">#REF!</definedName>
    <definedName name="DelDm" localSheetId="2">#REF!</definedName>
    <definedName name="DelDm" localSheetId="3">#REF!</definedName>
    <definedName name="DelDm">#REF!</definedName>
    <definedName name="Delivery" localSheetId="2">#REF!</definedName>
    <definedName name="Delivery" localSheetId="3">#REF!</definedName>
    <definedName name="Delivery">#REF!</definedName>
    <definedName name="DelType" localSheetId="2">#REF!</definedName>
    <definedName name="DelType" localSheetId="3">#REF!</definedName>
    <definedName name="DelType">#REF!</definedName>
    <definedName name="deptLookup" localSheetId="2">#REF!</definedName>
    <definedName name="deptLookup" localSheetId="3">#REF!</definedName>
    <definedName name="deptLookup">#REF!</definedName>
    <definedName name="DFA">[6]งบการเงิน!#REF!</definedName>
    <definedName name="DGG">[6]งบการเงิน!#REF!</definedName>
    <definedName name="DII">[6]งบการเงิน!#REF!</definedName>
    <definedName name="DIt">[6]งบการเงิน!#REF!</definedName>
    <definedName name="DItt">[6]งบการเงิน!#REF!</definedName>
    <definedName name="DIttt">[6]งบการเงิน!#REF!</definedName>
    <definedName name="DNN">[6]งบการเงิน!#REF!</definedName>
    <definedName name="DOS">[6]งบการเงิน!#REF!</definedName>
    <definedName name="DRE.">[6]งบการเงิน!#REF!</definedName>
    <definedName name="DREt">[6]งบการเงิน!#REF!</definedName>
    <definedName name="DT">[6]งบการเงิน!#REF!</definedName>
    <definedName name="dumppr" localSheetId="2">#REF!</definedName>
    <definedName name="dumppr" localSheetId="3">#REF!</definedName>
    <definedName name="dumppr">#REF!</definedName>
    <definedName name="EE">[6]งบการเงิน!#REF!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2">#REF!</definedName>
    <definedName name="_xlnm.Extract" localSheetId="3">#REF!</definedName>
    <definedName name="_xlnm.Extract">#REF!</definedName>
    <definedName name="FA">[6]งบการเงิน!#REF!</definedName>
    <definedName name="FC">'[6]cash flow 1'!$H$15</definedName>
    <definedName name="FCC">'[6]cash flow 1'!$H$91</definedName>
    <definedName name="FGF">'[9]cash flow 1'!$H$118</definedName>
    <definedName name="FGG">'[6]cash flow 1'!$H$118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>[6]งบการเงิน!#REF!</definedName>
    <definedName name="GrphActSales" localSheetId="2">#REF!</definedName>
    <definedName name="GrphActSales" localSheetId="3">#REF!</definedName>
    <definedName name="GrphActSales">#REF!</definedName>
    <definedName name="GrphActStk" localSheetId="2">#REF!</definedName>
    <definedName name="GrphActStk" localSheetId="3">#REF!</definedName>
    <definedName name="GrphActStk">#REF!</definedName>
    <definedName name="GrphPlanSales" localSheetId="2">#REF!</definedName>
    <definedName name="GrphPlanSales" localSheetId="3">#REF!</definedName>
    <definedName name="GrphPlanSales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2">#REF!</definedName>
    <definedName name="IELWSALES" localSheetId="3">#REF!</definedName>
    <definedName name="IELWSALES">#REF!</definedName>
    <definedName name="IELYSALES" localSheetId="2">#REF!</definedName>
    <definedName name="IELYSALES" localSheetId="3">#REF!</definedName>
    <definedName name="IELYSALES">#REF!</definedName>
    <definedName name="IEPLANSALES" localSheetId="2">#REF!</definedName>
    <definedName name="IEPLANSALES" localSheetId="3">#REF!</definedName>
    <definedName name="IEPLANSALES">#REF!</definedName>
    <definedName name="IESP" localSheetId="2">#REF!</definedName>
    <definedName name="IESP" localSheetId="3">#REF!</definedName>
    <definedName name="IESP">#REF!</definedName>
    <definedName name="II">[6]งบการเงิน!#REF!</definedName>
    <definedName name="INPUTGRID" localSheetId="2">#REF!</definedName>
    <definedName name="INPUTGRID" localSheetId="3">#REF!</definedName>
    <definedName name="INPUTGRID">#REF!</definedName>
    <definedName name="IntFreeCred" localSheetId="2">#REF!</definedName>
    <definedName name="IntFreeCred" localSheetId="3">#REF!</definedName>
    <definedName name="IntFreeCred">#REF!</definedName>
    <definedName name="ioo" localSheetId="2">#REF!</definedName>
    <definedName name="ioo" localSheetId="3">#REF!</definedName>
    <definedName name="ioo">#REF!</definedName>
    <definedName name="It">[6]งบการเงิน!#REF!</definedName>
    <definedName name="Item_2">DATE(YEAR([10]Inv_Dtac!A$16),MONTH([10]Inv_Dtac!A$16)+2,DAY(0))</definedName>
    <definedName name="Item_3">DATE(YEAR([10]Inv_Dtac!A$16),MONTH([10]Inv_Dtac!A$16)+3,DAY(0))</definedName>
    <definedName name="Item_4">DATE(YEAR([10]Inv_Dtac!A$16),MONTH([10]Inv_Dtac!A$16)+4,DAY(0))</definedName>
    <definedName name="Item_Total_Inv" localSheetId="2">IF([10]Inv_Dtac!A$16=[10]Inv_Dtac!$D1,[10]Inv_Dtac!$K1,IF(Item_4=[10]Inv_Dtac!$D1,[10]Inv_Dtac!$H1,IF(Item_3=[10]Inv_Dtac!$D1,[10]Inv_Dtac!$I1,IF(Item_2=[10]Inv_Dtac!$D1,[10]Inv_Dtac!$J1,0))))</definedName>
    <definedName name="Item_Total_Inv" localSheetId="3">IF([10]Inv_Dtac!A$16=[10]Inv_Dtac!$D1,[10]Inv_Dtac!$K1,IF([0]!Item_4=[10]Inv_Dtac!$D1,[10]Inv_Dtac!$H1,IF([0]!Item_3=[10]Inv_Dtac!$D1,[10]Inv_Dtac!$I1,IF([0]!Item_2=[10]Inv_Dtac!$D1,[10]Inv_Dtac!$J1,0))))</definedName>
    <definedName name="Item_Total_Inv">IF([10]Inv_Dtac!A$16=[10]Inv_Dtac!$D1,[10]Inv_Dtac!$K1,IF(Item_4=[10]Inv_Dtac!$D1,[10]Inv_Dtac!$H1,IF(Item_3=[10]Inv_Dtac!$D1,[10]Inv_Dtac!$I1,IF(Item_2=[10]Inv_Dtac!$D1,[10]Inv_Dtac!$J1,0))))</definedName>
    <definedName name="Itt">[6]งบการเงิน!#REF!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>'[1]Statement-BAHT'!#REF!</definedName>
    <definedName name="L" localSheetId="2">#REF!</definedName>
    <definedName name="L" localSheetId="3">#REF!</definedName>
    <definedName name="L">#REF!</definedName>
    <definedName name="LASTCOLUMNCELL" localSheetId="2">#REF!</definedName>
    <definedName name="LASTCOLUMNCELL" localSheetId="3">#REF!</definedName>
    <definedName name="LASTCOLUMNCELL">#REF!</definedName>
    <definedName name="LIST_M">[11]Master!$A$3:$Q$540</definedName>
    <definedName name="lk" localSheetId="2">#REF!</definedName>
    <definedName name="lk" localSheetId="3">#REF!</definedName>
    <definedName name="lk">#REF!</definedName>
    <definedName name="LL" localSheetId="2">#REF!</definedName>
    <definedName name="LL" localSheetId="3">#REF!</definedName>
    <definedName name="LL">#REF!</definedName>
    <definedName name="LWSALES" localSheetId="2">#REF!</definedName>
    <definedName name="LWSALES" localSheetId="3">#REF!</definedName>
    <definedName name="LWSALES">#REF!</definedName>
    <definedName name="LYBin" localSheetId="2">#REF!</definedName>
    <definedName name="LYBin" localSheetId="3">#REF!</definedName>
    <definedName name="LYBin">#REF!</definedName>
    <definedName name="LYHolds" localSheetId="2">#REF!</definedName>
    <definedName name="LYHolds" localSheetId="3">#REF!</definedName>
    <definedName name="LYHolds">#REF!</definedName>
    <definedName name="LYNet" localSheetId="2">#REF!</definedName>
    <definedName name="LYNet" localSheetId="3">#REF!</definedName>
    <definedName name="LYNet">#REF!</definedName>
    <definedName name="LYoos" localSheetId="2">#REF!</definedName>
    <definedName name="LYoos" localSheetId="3">#REF!</definedName>
    <definedName name="LYoos">#REF!</definedName>
    <definedName name="LYReselects" localSheetId="2">#REF!</definedName>
    <definedName name="LYReselects" localSheetId="3">#REF!</definedName>
    <definedName name="LYReselects">#REF!</definedName>
    <definedName name="LYReturns" localSheetId="2">#REF!</definedName>
    <definedName name="LYReturns" localSheetId="3">#REF!</definedName>
    <definedName name="LYReturns">#REF!</definedName>
    <definedName name="LYSales" localSheetId="2">#REF!</definedName>
    <definedName name="LYSales" localSheetId="3">#REF!</definedName>
    <definedName name="LYSales">#REF!</definedName>
    <definedName name="LYTotal" localSheetId="2">#REF!</definedName>
    <definedName name="LYTotal" localSheetId="3">#REF!</definedName>
    <definedName name="LYTotal">#REF!</definedName>
    <definedName name="m">[12]งบการเงิน!#REF!</definedName>
    <definedName name="MAIN">'[1]Statement-BAHT'!#REF!</definedName>
    <definedName name="MARGINPLAN" localSheetId="2">#REF!</definedName>
    <definedName name="MARGINPLAN" localSheetId="3">#REF!</definedName>
    <definedName name="MARGINPLAN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>[6]งบการเงิน!#REF!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>[6]งบการเงิน!#REF!</definedName>
    <definedName name="P">#N/A</definedName>
    <definedName name="page1" localSheetId="2">#REF!</definedName>
    <definedName name="page1" localSheetId="3">#REF!</definedName>
    <definedName name="page1">#REF!</definedName>
    <definedName name="page2" localSheetId="2">#REF!</definedName>
    <definedName name="page2" localSheetId="3">#REF!</definedName>
    <definedName name="page2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งบกระแสเงินสด!$A$1:$M$81</definedName>
    <definedName name="_xlnm.Print_Area" localSheetId="2">ส่วนของผู้ถือหุ้น!$A$1:$T$26</definedName>
    <definedName name="_xlnm.Print_Area" localSheetId="3">'ส่วนของผู้ถือหุ้น (ต่อ)'!$A$1:$P$25</definedName>
    <definedName name="_xlnm.Print_Area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2">#REF!</definedName>
    <definedName name="RawAgencyPrice" localSheetId="3">#REF!</definedName>
    <definedName name="RawAgencyPrice">#REF!</definedName>
    <definedName name="RBData" localSheetId="2">#REF!</definedName>
    <definedName name="RBData" localSheetId="3">#REF!</definedName>
    <definedName name="RBData">#REF!</definedName>
    <definedName name="RE">[6]งบการเงิน!#REF!</definedName>
    <definedName name="Re_1" localSheetId="2">#REF!</definedName>
    <definedName name="Re_1" localSheetId="3">#REF!</definedName>
    <definedName name="Re_1">#REF!</definedName>
    <definedName name="Recover">[13]Macro1!$A$144</definedName>
    <definedName name="Report_Dtac_DL">INDEX([10]Inv_Dtac!$L$1:$L$65536,COLUMN()-COLUMN([10]Report_INV!$D$5)+18+(ROW()-ROW([10]Report_INV!$D$5))*9,1)</definedName>
    <definedName name="Report_Dtac_RBT">INDEX([10]Inv_Dtac!$L$1:$L$65536,COLUMN()-COLUMN([10]Report_INV!$D$5)+17+(ROW()-ROW([10]Report_INV!$D$5))*9,1)</definedName>
    <definedName name="Reselects" localSheetId="2">#REF!</definedName>
    <definedName name="Reselects" localSheetId="3">#REF!</definedName>
    <definedName name="Reselects">#REF!</definedName>
    <definedName name="REt">[6]งบการเงิน!#REF!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'[14]#REF'!$A$6:$H$145</definedName>
    <definedName name="Sp_2" localSheetId="2">#REF!</definedName>
    <definedName name="Sp_2" localSheetId="3">#REF!</definedName>
    <definedName name="Sp_2">#REF!</definedName>
    <definedName name="Sp_Item" localSheetId="2">#REF!</definedName>
    <definedName name="Sp_Item" localSheetId="3">#REF!</definedName>
    <definedName name="Sp_Item">#REF!</definedName>
    <definedName name="Sp_Total" localSheetId="2">#REF!</definedName>
    <definedName name="Sp_Total" localSheetId="3">#REF!</definedName>
    <definedName name="Sp_Total">#REF!</definedName>
    <definedName name="sss">'[1]Statement-BAHT'!#REF!</definedName>
    <definedName name="stock" localSheetId="2">#REF!</definedName>
    <definedName name="stock" localSheetId="3">#REF!</definedName>
    <definedName name="stock">#REF!</definedName>
    <definedName name="stp" localSheetId="2">#REF!</definedName>
    <definedName name="stp" localSheetId="3">#REF!</definedName>
    <definedName name="stp">#REF!</definedName>
    <definedName name="Sum_Item_All">SUMIF([10]Inv_Dtac!$G$18:$G$1176,[10]Inv_Dtac!$G1,[10]Inv_Dtac!A$18:A$1176)</definedName>
    <definedName name="T">[6]งบการเงิน!#REF!</definedName>
    <definedName name="TABLE">'[14]#REF'!$A$1:$B$642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2">#REF!</definedName>
    <definedName name="u_pang" localSheetId="3">#REF!</definedName>
    <definedName name="u_pang">#REF!</definedName>
    <definedName name="Uangel_Inv_Period">SUMPRODUCT( N(MONTH([10]Uangel_Dtac!$D$18:$D$502) =MONTH('[10]RBT_Inv&amp;Period'!$C1))*N(YEAR([10]Uangel_Dtac!$D$18:$D$502) =YEAR('[10]RBT_Inv&amp;Period'!$C1)),[10]Uangel_Dtac!C$18:C$502)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>'[15]GL 2548'!#REF!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2">#REF!</definedName>
    <definedName name="Value_1" localSheetId="3">#REF!</definedName>
    <definedName name="Value_1">#REF!</definedName>
    <definedName name="x" localSheetId="2">#REF!</definedName>
    <definedName name="x" localSheetId="3">#REF!</definedName>
    <definedName name="x">#REF!</definedName>
    <definedName name="XA">[6]งบการเงิน!#REF!</definedName>
    <definedName name="XAAt">[6]งบการเงิน!#REF!</definedName>
    <definedName name="XAt">[6]งบการเงิน!#REF!</definedName>
    <definedName name="XC">[6]งบการเงิน!#REF!</definedName>
    <definedName name="XCC">[6]งบการเงิน!#REF!</definedName>
    <definedName name="XCCt">[6]งบการเงิน!#REF!</definedName>
    <definedName name="XCt">[6]งบการเงิน!#REF!</definedName>
    <definedName name="XEE">[6]งบการเงิน!#REF!</definedName>
    <definedName name="XFA">[6]งบการเงิน!#REF!</definedName>
    <definedName name="XGG">[6]งบการเงิน!#REF!</definedName>
    <definedName name="XII">[6]งบการเงิน!#REF!</definedName>
    <definedName name="XIt">[6]งบการเงิน!#REF!</definedName>
    <definedName name="Xitt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>[6]งบการเงิน!#REF!</definedName>
    <definedName name="XOS">[6]งบการเงิน!#REF!</definedName>
    <definedName name="XRE">[6]งบการเงิน!#REF!</definedName>
    <definedName name="XREt">[6]งบการเงิน!#REF!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2">#REF!</definedName>
    <definedName name="z" localSheetId="3">#REF!</definedName>
    <definedName name="z">#REF!</definedName>
    <definedName name="zz" localSheetId="2">#REF!</definedName>
    <definedName name="zz" localSheetId="3">#REF!</definedName>
    <definedName name="zz">#REF!</definedName>
    <definedName name="แ" localSheetId="2">#REF!</definedName>
    <definedName name="แ" localSheetId="3">#REF!</definedName>
    <definedName name="แ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>[16]งบการเงิน!#REF!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'[17]งบทดลอง - ต.ค.2547'!$H$8:$H$305</definedName>
    <definedName name="ยกไปเดบิต">'[17]งบทดลอง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'[17]งบทดลอง - ต.ค.2547'!$A$8:$A$305</definedName>
    <definedName name="ล">[6]งบการเงิน!#REF!</definedName>
    <definedName name="ส">'[6]cash flow 1'!$H$91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3" i="4" l="1"/>
  <c r="N23" i="4"/>
  <c r="P21" i="4"/>
  <c r="P23" i="4" s="1"/>
  <c r="T21" i="4" l="1"/>
  <c r="T23" i="4" s="1"/>
  <c r="R18" i="4"/>
  <c r="P18" i="4"/>
  <c r="N18" i="4"/>
  <c r="T14" i="4"/>
  <c r="T18" i="4" s="1"/>
</calcChain>
</file>

<file path=xl/sharedStrings.xml><?xml version="1.0" encoding="utf-8"?>
<sst xmlns="http://schemas.openxmlformats.org/spreadsheetml/2006/main" count="394" uniqueCount="193">
  <si>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</si>
  <si>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</si>
  <si>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</si>
  <si>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</si>
  <si>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</si>
  <si>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</si>
  <si>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</si>
  <si>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</si>
  <si>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</si>
  <si>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>ลูกหนี้การค้าและลูกหนี้อื่น</t>
  </si>
  <si>
    <t>รายได้ที่ยังไม่เรียกชำระ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</si>
  <si>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</si>
  <si>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</si>
  <si>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</si>
  <si>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</si>
  <si>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</si>
  <si>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</si>
  <si>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</si>
  <si>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</si>
  <si>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</si>
  <si>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</si>
  <si>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</si>
  <si>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</si>
  <si>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</si>
  <si>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</si>
  <si>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</si>
  <si>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</si>
  <si>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</si>
  <si>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</si>
  <si>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ต้นทุนที่ยังไม่เรียกชำระ</t>
  </si>
  <si>
    <t>รายได้รับล่วงหน้าจากลูกค้า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</si>
  <si>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</si>
  <si>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</si>
  <si>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</si>
  <si>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</si>
  <si>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สำรองผลประโยชน์ระยะยาวของพนักงาน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</si>
  <si>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</si>
  <si>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</si>
  <si>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</si>
  <si>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</si>
  <si>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</si>
  <si>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</si>
  <si>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</si>
  <si>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</si>
  <si>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</si>
  <si>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</si>
  <si>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</si>
  <si>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</si>
  <si>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</si>
  <si>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</si>
  <si>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</si>
  <si>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</si>
  <si>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</si>
  <si>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</si>
  <si>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</si>
  <si>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</si>
  <si>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</si>
  <si>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</si>
  <si>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</si>
  <si>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</si>
  <si>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</si>
  <si>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</si>
  <si>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</si>
  <si>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</si>
  <si>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</si>
  <si>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</si>
  <si>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</si>
  <si>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</si>
  <si>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</si>
  <si>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</si>
  <si>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</si>
  <si>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</si>
  <si>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</si>
  <si>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</si>
  <si>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</si>
  <si>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</si>
  <si>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</si>
  <si>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</si>
  <si>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</si>
  <si>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</si>
  <si>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</si>
  <si>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</si>
  <si>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</si>
  <si>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</si>
  <si>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</si>
  <si>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</si>
  <si>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</si>
  <si>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</si>
  <si>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</si>
  <si>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</si>
  <si>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ส่วนของผู้มีส่วนได้เสียที่ไม่มีอำนาจควบคุมของ</t>
  </si>
  <si>
    <t xml:space="preserve">   บริษัทย่อยเพิ่มขึ้นจากการลงทุนในบริษัทย่อย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</si>
  <si>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</si>
  <si>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</si>
  <si>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</si>
  <si>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</si>
  <si>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</si>
  <si>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กำไรจากอัตราแลกเปลี่ยนที่ยังไม่เกิดขึ้นจริง</t>
  </si>
  <si>
    <t xml:space="preserve">   ดอกเบี้ยรับ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</si>
  <si>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</si>
  <si>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</si>
  <si>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</si>
  <si>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</si>
  <si>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</si>
  <si>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</si>
  <si>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</si>
  <si>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</si>
  <si>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หนี้สินดำเนินงานเพิ่มขึ้น (ลดลง)</t>
  </si>
  <si>
    <t xml:space="preserve">   เจ้าหนี้การค้าและเจ้าหนี้อื่น</t>
  </si>
  <si>
    <t xml:space="preserve">   ต้นทุนที่ยังไม่เรียกชำระ</t>
  </si>
  <si>
    <t xml:space="preserve">   รายได้รับล่วงหน้าจากลูกค้า</t>
  </si>
  <si>
    <t xml:space="preserve">   หนี้สินหมุนเวียนอื่น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</si>
  <si>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</si>
  <si>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</si>
  <si>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</si>
  <si>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</si>
  <si>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เงินกู้ยืมระยะสั้นจากสถาบันการเงินเพิ่มขึ้น</t>
  </si>
  <si>
    <t xml:space="preserve">เงินสดจ่ายสุทธิเพื่อซื้อเงินลงทุนในบริษัทย่อย 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</si>
  <si>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</si>
  <si>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</si>
  <si>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</si>
  <si>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</si>
  <si>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</si>
  <si>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</si>
  <si>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</si>
  <si>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</si>
  <si>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ธันวาคม 2562</t>
  </si>
  <si>
    <t>หมายเหตุประกอบงบการเงินระหว่างกาลเป็นส่วนหนึ่งของงบการเงินระหว่างกาลนี้</t>
  </si>
  <si>
    <t xml:space="preserve">ภายในหนึ่งปี </t>
  </si>
  <si>
    <t>2563</t>
  </si>
  <si>
    <t>2562</t>
  </si>
  <si>
    <t>กำไรก่อนค่าใช้จ่ายทางการเงิน</t>
  </si>
  <si>
    <t>และค่าใช้จ่ายภาษีเงินได้</t>
  </si>
  <si>
    <t>- 8 -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</si>
  <si>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</si>
  <si>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</si>
  <si>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</si>
  <si>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- 7 -</t>
  </si>
  <si>
    <t>- 11 -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</si>
  <si>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</si>
  <si>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</si>
  <si>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</si>
  <si>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</si>
  <si>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</si>
  <si>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ยอดคงเหลือ ณ วันที่ 1 มกราคม 2563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</si>
  <si>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</si>
  <si>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</si>
  <si>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</si>
  <si>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</si>
  <si>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</si>
  <si>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</si>
  <si>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</si>
  <si>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</si>
  <si>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หนี้สินตามสัญญาเช่าที่ถึงกำหนดชำระ</t>
  </si>
  <si>
    <t>หนี้สินตามสัญญาเช่า - สุทธิจากส่วนที่ถึง</t>
  </si>
  <si>
    <t xml:space="preserve">กำหนดชำระภายในหนึ่งปี </t>
  </si>
  <si>
    <t>หนี้สินและส่วนของผู้ถือหุ้น (ต่อ)</t>
  </si>
  <si>
    <t>ส่วนของผู้ถือหุ้นของบริษัท</t>
  </si>
  <si>
    <t>(ปรับปรุงใหม่)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</si>
  <si>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</si>
  <si>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</si>
  <si>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</si>
  <si>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</si>
  <si>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</si>
  <si>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</si>
  <si>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กำไรขาดทุนเบ็ดเสร็จรวมสำหรับงวด (ปรับปรุงใหม่)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</si>
  <si>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</si>
  <si>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</si>
  <si>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</si>
  <si>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</si>
  <si>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</si>
  <si>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สำรองค่าปรับงานล่าช้าและการรับประกัน</t>
  </si>
  <si>
    <t xml:space="preserve">ผลงาน (โอนกลับ) </t>
  </si>
  <si>
    <t>ขาดทุน (กำไร) จากอัตราแลกเปลี่ยนที่ยัง</t>
  </si>
  <si>
    <t>ไม่เกิดขึ้นจริง</t>
  </si>
  <si>
    <t>จ่ายภาษีเงินได้</t>
  </si>
  <si>
    <t>ณ วันที่ 30</t>
  </si>
  <si>
    <t>เงินปันผลจ่าย</t>
  </si>
  <si>
    <t>- 12 -</t>
  </si>
  <si>
    <t>- 13 -</t>
  </si>
  <si>
    <t xml:space="preserve">ยอดคงเหลือ ณ วันที่ 1 มกราคม 2562 </t>
  </si>
  <si>
    <t>18, 24</t>
  </si>
  <si>
    <t>ซื้ออุปกรณ์และสินทรัพย์ไม่มีตัวตน</t>
  </si>
  <si>
    <t>เงินสดรับดอกเบี้ยรับ</t>
  </si>
  <si>
    <t>อุปกรณ์และสินทรัพย์ไม่มีตัวตน เพิ่มขึ้นจากเจ้าหนี้อื่น</t>
  </si>
  <si>
    <t>ณ วันที่ 30 กันยายน 2563</t>
  </si>
  <si>
    <t>กันยายน 2563</t>
  </si>
  <si>
    <t>สำหรับงวดเก้าเดือนสิ้นสุดวันที่ 30 กันยายน 2563</t>
  </si>
  <si>
    <t>ยอดคงเหลือ ณ วันที่ 30 กันยายน 2562</t>
  </si>
  <si>
    <t>ยอดคงเหลือ ณ วันที่ 30 กันยายน 2563</t>
  </si>
  <si>
    <t>สำหรับงวดสามเดือนสิ้นสุดวันที่ 30 กันยายน 2563</t>
  </si>
  <si>
    <t>งบแสดงฐานะการเงิน (ต่อ)</t>
  </si>
  <si>
    <t>เงินสดจ่ายเงินปันผล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</si>
</sst>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;&quot;-  &quot;\ \ \ "/>
    <numFmt numFmtId="190" formatCode="#,##0.00\ ;\(#,##0.00\);&quot;-  &quot;\ \ \ "/>
    <numFmt numFmtId="191" formatCode="#,##0;\(#,##0\)"/>
    <numFmt numFmtId="192" formatCode="#,##0;\(#,##0\);\-"/>
    <numFmt numFmtId="193" formatCode="_(* #,##0_);_(* \(#,##0\);_(* &quot;-&quot;??_);_(@_)"/>
    <numFmt numFmtId="194" formatCode="_-* #,##0.000_-;\-* #,##0.000_-;_-* &quot;-&quot;???_-;_-@_-"/>
    <numFmt numFmtId="195" formatCode="_-* #,##0_-;\-* #,##0_-;_-* &quot;-&quot;???_-;_-@_-"/>
  </numFmts>
  <fonts count="24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sz val="14"/>
      <name val="Cordia New"/>
      <family val="2"/>
    </font>
    <font>
      <b/>
      <sz val="16"/>
      <color theme="1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Tahoma"/>
      <family val="2"/>
      <charset val="222"/>
      <scheme val="minor"/>
    </font>
    <font>
      <b/>
      <u/>
      <sz val="16"/>
      <name val="Angsana New"/>
      <family val="1"/>
    </font>
    <font>
      <sz val="11"/>
      <color theme="1"/>
      <name val="Angsana New"/>
      <family val="1"/>
    </font>
    <font>
      <b/>
      <sz val="14"/>
      <color theme="1"/>
      <name val="Angsana New"/>
      <family val="1"/>
    </font>
    <font>
      <sz val="11"/>
      <name val="Tahoma"/>
      <family val="2"/>
      <charset val="222"/>
      <scheme val="minor"/>
    </font>
    <font>
      <sz val="16"/>
      <name val="Tahoma"/>
      <family val="2"/>
      <charset val="222"/>
      <scheme val="minor"/>
    </font>
    <font>
      <sz val="1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1" fillId="0" borderId="0"/>
    <xf numFmtId="188" fontId="2" fillId="0" borderId="0" applyFont="0" applyFill="0" applyBorder="0" applyAlignment="0" applyProtection="0"/>
    <xf numFmtId="0" fontId="2" fillId="0" borderId="0"/>
    <xf numFmtId="188" fontId="12" fillId="0" borderId="0" applyFont="0" applyFill="0" applyBorder="0" applyAlignment="0" applyProtection="0"/>
    <xf numFmtId="0" fontId="15" fillId="0" borderId="0"/>
    <xf numFmtId="0" fontId="2" fillId="0" borderId="0"/>
    <xf numFmtId="43" fontId="17" fillId="0" borderId="0" applyFont="0" applyFill="0" applyBorder="0" applyAlignment="0" applyProtection="0"/>
  </cellStyleXfs>
  <cellXfs count="151">
    <xf numFmtId="0" fontId="0" fillId="0" borderId="0" xfId="0"/>
    <xf numFmtId="189" fontId="5" fillId="0" borderId="0" xfId="1" applyNumberFormat="1" applyFont="1" applyFill="1" applyBorder="1" applyAlignment="1">
      <alignment vertical="center"/>
    </xf>
    <xf numFmtId="189" fontId="5" fillId="0" borderId="2" xfId="1" applyNumberFormat="1" applyFont="1" applyFill="1" applyBorder="1" applyAlignment="1">
      <alignment vertical="center"/>
    </xf>
    <xf numFmtId="189" fontId="5" fillId="0" borderId="3" xfId="1" applyNumberFormat="1" applyFont="1" applyFill="1" applyBorder="1" applyAlignment="1">
      <alignment vertical="center"/>
    </xf>
    <xf numFmtId="189" fontId="5" fillId="0" borderId="1" xfId="1" applyNumberFormat="1" applyFont="1" applyFill="1" applyBorder="1" applyAlignment="1">
      <alignment vertical="center"/>
    </xf>
    <xf numFmtId="189" fontId="5" fillId="0" borderId="4" xfId="1" applyNumberFormat="1" applyFont="1" applyFill="1" applyBorder="1" applyAlignment="1">
      <alignment vertical="center"/>
    </xf>
    <xf numFmtId="190" fontId="5" fillId="0" borderId="0" xfId="1" applyNumberFormat="1" applyFont="1" applyFill="1" applyBorder="1" applyAlignment="1">
      <alignment vertical="center"/>
    </xf>
    <xf numFmtId="193" fontId="9" fillId="0" borderId="0" xfId="4" applyNumberFormat="1" applyFont="1" applyFill="1" applyBorder="1" applyAlignment="1">
      <alignment vertical="center"/>
    </xf>
    <xf numFmtId="193" fontId="9" fillId="0" borderId="0" xfId="4" applyNumberFormat="1" applyFont="1" applyFill="1" applyAlignment="1">
      <alignment vertical="center"/>
    </xf>
    <xf numFmtId="193" fontId="10" fillId="0" borderId="0" xfId="4" applyNumberFormat="1" applyFont="1" applyFill="1" applyBorder="1" applyAlignment="1">
      <alignment vertical="center"/>
    </xf>
    <xf numFmtId="193" fontId="10" fillId="0" borderId="0" xfId="4" applyNumberFormat="1" applyFont="1" applyFill="1" applyAlignment="1">
      <alignment vertical="center"/>
    </xf>
    <xf numFmtId="192" fontId="7" fillId="0" borderId="0" xfId="6" applyNumberFormat="1" applyFont="1" applyFill="1" applyBorder="1" applyAlignment="1">
      <alignment vertical="center"/>
    </xf>
    <xf numFmtId="192" fontId="7" fillId="0" borderId="0" xfId="3" applyNumberFormat="1" applyFont="1" applyFill="1" applyAlignment="1">
      <alignment horizontal="center" vertical="center"/>
    </xf>
    <xf numFmtId="49" fontId="7" fillId="0" borderId="0" xfId="3" applyNumberFormat="1" applyFont="1" applyFill="1" applyAlignment="1">
      <alignment horizontal="center" vertical="center"/>
    </xf>
    <xf numFmtId="193" fontId="7" fillId="0" borderId="0" xfId="4" applyNumberFormat="1" applyFont="1" applyFill="1" applyBorder="1" applyAlignment="1">
      <alignment vertical="center"/>
    </xf>
    <xf numFmtId="193" fontId="7" fillId="0" borderId="0" xfId="4" applyNumberFormat="1" applyFont="1" applyFill="1" applyAlignment="1">
      <alignment vertical="center"/>
    </xf>
    <xf numFmtId="189" fontId="6" fillId="0" borderId="0" xfId="1" applyNumberFormat="1" applyFont="1" applyFill="1" applyBorder="1" applyAlignment="1">
      <alignment vertical="center"/>
    </xf>
    <xf numFmtId="191" fontId="8" fillId="0" borderId="0" xfId="4" applyNumberFormat="1" applyFont="1" applyFill="1" applyAlignment="1">
      <alignment horizontal="right" vertical="center"/>
    </xf>
    <xf numFmtId="190" fontId="5" fillId="0" borderId="4" xfId="1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91" fontId="8" fillId="0" borderId="0" xfId="9" applyNumberFormat="1" applyFont="1" applyFill="1" applyAlignment="1">
      <alignment horizontal="right"/>
    </xf>
    <xf numFmtId="191" fontId="8" fillId="0" borderId="0" xfId="9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91" fontId="5" fillId="0" borderId="5" xfId="0" applyNumberFormat="1" applyFont="1" applyFill="1" applyBorder="1" applyAlignment="1">
      <alignment horizontal="center" vertical="center"/>
    </xf>
    <xf numFmtId="191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91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right" vertical="center"/>
    </xf>
    <xf numFmtId="191" fontId="7" fillId="0" borderId="0" xfId="2" applyNumberFormat="1" applyFont="1" applyFill="1" applyAlignment="1">
      <alignment horizontal="right" vertical="center"/>
    </xf>
    <xf numFmtId="192" fontId="7" fillId="0" borderId="0" xfId="2" applyNumberFormat="1" applyFont="1" applyFill="1" applyAlignment="1">
      <alignment horizontal="right" vertical="center"/>
    </xf>
    <xf numFmtId="192" fontId="7" fillId="0" borderId="0" xfId="2" applyNumberFormat="1" applyFont="1" applyFill="1" applyAlignment="1">
      <alignment vertical="center"/>
    </xf>
    <xf numFmtId="191" fontId="7" fillId="0" borderId="0" xfId="2" applyNumberFormat="1" applyFont="1" applyFill="1" applyAlignment="1">
      <alignment horizontal="center" vertical="center"/>
    </xf>
    <xf numFmtId="191" fontId="13" fillId="0" borderId="0" xfId="2" applyNumberFormat="1" applyFont="1" applyFill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7" fillId="0" borderId="0" xfId="3" applyFont="1" applyFill="1" applyAlignment="1">
      <alignment vertical="center"/>
    </xf>
    <xf numFmtId="192" fontId="7" fillId="0" borderId="0" xfId="3" applyNumberFormat="1" applyFont="1" applyFill="1" applyBorder="1" applyAlignment="1">
      <alignment horizontal="center" vertical="center"/>
    </xf>
    <xf numFmtId="192" fontId="7" fillId="0" borderId="0" xfId="2" applyNumberFormat="1" applyFont="1" applyFill="1" applyAlignment="1">
      <alignment horizontal="center" vertical="center"/>
    </xf>
    <xf numFmtId="0" fontId="13" fillId="0" borderId="0" xfId="2" applyFont="1" applyFill="1" applyAlignment="1">
      <alignment vertical="center"/>
    </xf>
    <xf numFmtId="0" fontId="13" fillId="0" borderId="0" xfId="3" applyFont="1" applyFill="1" applyAlignment="1">
      <alignment vertical="center"/>
    </xf>
    <xf numFmtId="187" fontId="7" fillId="0" borderId="0" xfId="0" applyNumberFormat="1" applyFont="1" applyFill="1" applyAlignment="1">
      <alignment horizontal="center" vertical="top"/>
    </xf>
    <xf numFmtId="194" fontId="7" fillId="0" borderId="0" xfId="0" applyNumberFormat="1" applyFont="1" applyFill="1" applyAlignment="1">
      <alignment horizontal="center" vertical="top"/>
    </xf>
    <xf numFmtId="193" fontId="14" fillId="0" borderId="0" xfId="2" applyNumberFormat="1" applyFont="1" applyFill="1" applyAlignment="1">
      <alignment vertical="center"/>
    </xf>
    <xf numFmtId="0" fontId="14" fillId="0" borderId="0" xfId="2" applyFont="1" applyFill="1" applyAlignment="1">
      <alignment vertical="center"/>
    </xf>
    <xf numFmtId="193" fontId="10" fillId="0" borderId="0" xfId="2" applyNumberFormat="1" applyFont="1" applyFill="1" applyAlignment="1">
      <alignment vertical="center"/>
    </xf>
    <xf numFmtId="195" fontId="7" fillId="0" borderId="0" xfId="0" applyNumberFormat="1" applyFont="1" applyFill="1" applyAlignment="1">
      <alignment horizontal="center" vertical="top"/>
    </xf>
    <xf numFmtId="187" fontId="7" fillId="0" borderId="3" xfId="0" applyNumberFormat="1" applyFont="1" applyFill="1" applyBorder="1" applyAlignment="1">
      <alignment horizontal="center" vertical="top"/>
    </xf>
    <xf numFmtId="187" fontId="7" fillId="0" borderId="0" xfId="0" applyNumberFormat="1" applyFont="1" applyFill="1" applyBorder="1" applyAlignment="1">
      <alignment horizontal="center" vertical="top"/>
    </xf>
    <xf numFmtId="191" fontId="6" fillId="0" borderId="0" xfId="2" applyNumberFormat="1" applyFont="1" applyFill="1"/>
    <xf numFmtId="0" fontId="10" fillId="0" borderId="0" xfId="3" applyFont="1" applyFill="1" applyAlignment="1">
      <alignment vertical="center"/>
    </xf>
    <xf numFmtId="0" fontId="9" fillId="0" borderId="0" xfId="2" applyFont="1" applyFill="1" applyAlignment="1">
      <alignment vertical="center"/>
    </xf>
    <xf numFmtId="191" fontId="6" fillId="0" borderId="0" xfId="2" applyNumberFormat="1" applyFont="1" applyFill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49" fontId="14" fillId="0" borderId="0" xfId="3" applyNumberFormat="1" applyFont="1" applyFill="1" applyAlignment="1">
      <alignment horizontal="center" vertical="center"/>
    </xf>
    <xf numFmtId="192" fontId="14" fillId="0" borderId="0" xfId="3" applyNumberFormat="1" applyFont="1" applyFill="1" applyAlignment="1">
      <alignment vertical="center"/>
    </xf>
    <xf numFmtId="192" fontId="14" fillId="0" borderId="0" xfId="3" applyNumberFormat="1" applyFont="1" applyFill="1" applyAlignment="1">
      <alignment horizontal="right" vertical="center"/>
    </xf>
    <xf numFmtId="191" fontId="8" fillId="0" borderId="0" xfId="9" applyNumberFormat="1" applyFont="1" applyFill="1" applyAlignment="1">
      <alignment horizontal="right" vertical="top"/>
    </xf>
    <xf numFmtId="0" fontId="16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192" fontId="7" fillId="0" borderId="1" xfId="3" applyNumberFormat="1" applyFont="1" applyFill="1" applyBorder="1" applyAlignment="1">
      <alignment horizontal="center" vertical="center"/>
    </xf>
    <xf numFmtId="191" fontId="8" fillId="0" borderId="0" xfId="2" applyNumberFormat="1" applyFont="1" applyFill="1" applyAlignment="1">
      <alignment horizontal="center" vertical="center"/>
    </xf>
    <xf numFmtId="192" fontId="14" fillId="0" borderId="0" xfId="3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right" vertical="center"/>
    </xf>
    <xf numFmtId="191" fontId="6" fillId="0" borderId="0" xfId="2" applyNumberFormat="1" applyFont="1" applyFill="1" applyAlignment="1">
      <alignment horizontal="right" vertical="center"/>
    </xf>
    <xf numFmtId="192" fontId="6" fillId="0" borderId="0" xfId="2" applyNumberFormat="1" applyFont="1" applyFill="1" applyAlignment="1">
      <alignment horizontal="right" vertical="center"/>
    </xf>
    <xf numFmtId="192" fontId="6" fillId="0" borderId="0" xfId="2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187" fontId="7" fillId="0" borderId="0" xfId="0" applyNumberFormat="1" applyFont="1" applyFill="1" applyAlignment="1">
      <alignment horizontal="center" vertical="center"/>
    </xf>
    <xf numFmtId="193" fontId="13" fillId="0" borderId="0" xfId="2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93" fontId="7" fillId="0" borderId="0" xfId="2" applyNumberFormat="1" applyFont="1" applyFill="1" applyAlignment="1">
      <alignment vertical="center"/>
    </xf>
    <xf numFmtId="194" fontId="7" fillId="0" borderId="0" xfId="0" applyNumberFormat="1" applyFont="1" applyFill="1" applyBorder="1" applyAlignment="1">
      <alignment horizontal="center" vertical="center"/>
    </xf>
    <xf numFmtId="187" fontId="7" fillId="0" borderId="0" xfId="0" applyNumberFormat="1" applyFont="1" applyFill="1" applyBorder="1" applyAlignment="1">
      <alignment horizontal="center" vertical="center"/>
    </xf>
    <xf numFmtId="187" fontId="7" fillId="0" borderId="5" xfId="0" applyNumberFormat="1" applyFont="1" applyFill="1" applyBorder="1" applyAlignment="1">
      <alignment horizontal="center" vertical="center"/>
    </xf>
    <xf numFmtId="187" fontId="7" fillId="0" borderId="3" xfId="0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vertical="center"/>
    </xf>
    <xf numFmtId="193" fontId="9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5" fillId="0" borderId="0" xfId="0" applyFont="1" applyFill="1"/>
    <xf numFmtId="0" fontId="2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right" vertical="top"/>
    </xf>
    <xf numFmtId="189" fontId="5" fillId="0" borderId="0" xfId="1" applyNumberFormat="1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189" fontId="7" fillId="0" borderId="0" xfId="1" applyNumberFormat="1" applyFont="1" applyFill="1" applyBorder="1" applyAlignment="1">
      <alignment vertical="top"/>
    </xf>
    <xf numFmtId="189" fontId="7" fillId="0" borderId="1" xfId="1" applyNumberFormat="1" applyFont="1" applyFill="1" applyBorder="1" applyAlignment="1">
      <alignment vertical="top"/>
    </xf>
    <xf numFmtId="0" fontId="13" fillId="0" borderId="0" xfId="0" applyFont="1" applyFill="1" applyAlignment="1">
      <alignment horizontal="left" vertical="top"/>
    </xf>
    <xf numFmtId="189" fontId="7" fillId="0" borderId="2" xfId="1" applyNumberFormat="1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0" quotePrefix="1" applyFont="1" applyFill="1" applyAlignment="1">
      <alignment horizontal="left" vertical="top"/>
    </xf>
    <xf numFmtId="0" fontId="13" fillId="0" borderId="0" xfId="0" quotePrefix="1" applyFont="1" applyFill="1" applyAlignment="1">
      <alignment horizontal="left" vertical="top"/>
    </xf>
    <xf numFmtId="189" fontId="7" fillId="0" borderId="3" xfId="1" applyNumberFormat="1" applyFont="1" applyFill="1" applyBorder="1" applyAlignment="1">
      <alignment vertical="top"/>
    </xf>
    <xf numFmtId="37" fontId="7" fillId="0" borderId="0" xfId="0" applyNumberFormat="1" applyFont="1" applyFill="1" applyAlignment="1">
      <alignment vertical="top"/>
    </xf>
    <xf numFmtId="0" fontId="1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right" vertical="center"/>
    </xf>
    <xf numFmtId="0" fontId="5" fillId="0" borderId="0" xfId="0" quotePrefix="1" applyFont="1" applyFill="1" applyAlignment="1">
      <alignment horizontal="right" vertical="center"/>
    </xf>
    <xf numFmtId="191" fontId="5" fillId="0" borderId="0" xfId="0" applyNumberFormat="1" applyFont="1" applyFill="1" applyBorder="1" applyAlignment="1">
      <alignment horizontal="center" vertical="center"/>
    </xf>
    <xf numFmtId="189" fontId="5" fillId="0" borderId="1" xfId="1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6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192" fontId="14" fillId="0" borderId="0" xfId="3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92" fontId="7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191" fontId="8" fillId="0" borderId="0" xfId="2" applyNumberFormat="1" applyFont="1" applyFill="1" applyAlignment="1">
      <alignment horizontal="center" vertical="center"/>
    </xf>
    <xf numFmtId="192" fontId="7" fillId="0" borderId="1" xfId="3" applyNumberFormat="1" applyFont="1" applyFill="1" applyBorder="1" applyAlignment="1">
      <alignment horizontal="center" vertical="center"/>
    </xf>
    <xf numFmtId="0" fontId="6" fillId="0" borderId="0" xfId="2" quotePrefix="1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91" fontId="7" fillId="0" borderId="1" xfId="2" applyNumberFormat="1" applyFont="1" applyFill="1" applyBorder="1" applyAlignment="1">
      <alignment horizontal="right" vertical="center"/>
    </xf>
    <xf numFmtId="0" fontId="8" fillId="0" borderId="0" xfId="7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</cellXfs>
  <cellStyles count="10">
    <cellStyle name="Comma" xfId="9" builtinId="3"/>
    <cellStyle name="Comma 2" xfId="4" xr:uid="{00000000-0005-0000-0000-000001000000}"/>
    <cellStyle name="Comma 2 2" xfId="1" xr:uid="{00000000-0005-0000-0000-000002000000}"/>
    <cellStyle name="Comma 94" xfId="6" xr:uid="{00000000-0005-0000-0000-000003000000}"/>
    <cellStyle name="Normal" xfId="0" builtinId="0"/>
    <cellStyle name="Normal 111" xfId="2" xr:uid="{00000000-0005-0000-0000-000005000000}"/>
    <cellStyle name="Normal 2" xfId="5" xr:uid="{00000000-0005-0000-0000-000006000000}"/>
    <cellStyle name="Normal 3" xfId="7" xr:uid="{00000000-0005-0000-0000-000007000000}"/>
    <cellStyle name="Normal 30" xfId="8" xr:uid="{00000000-0005-0000-0000-000008000000}"/>
    <cellStyle name="Normal_T-59-Q1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63BDD6D\working%20paper%20cash%20flow%20PP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25BEEB7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L105"/>
  <sheetViews>
    <sheetView tabSelected="1" view="pageBreakPreview" zoomScaleNormal="100" zoomScaleSheetLayoutView="100" workbookViewId="0">
      <selection activeCell="D2" sqref="D2"/>
    </sheetView>
  </sheetViews>
  <sheetFormatPr defaultColWidth="9.09765625" defaultRowHeight="23.4" x14ac:dyDescent="0.25"/>
  <cols>
    <col min="1" max="2" width="1.09765625" style="19" customWidth="1"/>
    <col min="3" max="3" width="1.09765625" style="20" customWidth="1"/>
    <col min="4" max="4" width="29.3984375" style="20" customWidth="1"/>
    <col min="5" max="5" width="7.09765625" style="20" customWidth="1"/>
    <col min="6" max="6" width="11.59765625" style="20" customWidth="1"/>
    <col min="7" max="7" width="0.69921875" style="20" customWidth="1"/>
    <col min="8" max="8" width="11.3984375" style="20" customWidth="1"/>
    <col min="9" max="9" width="0.69921875" style="20" customWidth="1"/>
    <col min="10" max="10" width="11.296875" style="20" customWidth="1"/>
    <col min="11" max="11" width="0.69921875" style="20" customWidth="1"/>
    <col min="12" max="12" width="11.59765625" style="20" customWidth="1"/>
    <col min="13" max="16384" width="9.09765625" style="19"/>
  </cols>
  <sheetData>
    <row r="1" spans="1:12" x14ac:dyDescent="0.6">
      <c r="L1" s="21" t="s">
        <v>123</v>
      </c>
    </row>
    <row r="2" spans="1:12" x14ac:dyDescent="0.25">
      <c r="L2" s="22" t="s">
        <v>124</v>
      </c>
    </row>
    <row r="3" spans="1:12" x14ac:dyDescent="0.25">
      <c r="A3" s="128" t="s">
        <v>119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x14ac:dyDescent="0.25">
      <c r="A4" s="131" t="s">
        <v>0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2" x14ac:dyDescent="0.2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2" x14ac:dyDescent="0.25">
      <c r="A6" s="132" t="s">
        <v>185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2" ht="9.9" customHeight="1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s="23" customFormat="1" ht="19.8" x14ac:dyDescent="0.25">
      <c r="F8" s="24"/>
      <c r="G8" s="24"/>
      <c r="H8" s="24"/>
      <c r="I8" s="24"/>
      <c r="J8" s="24"/>
      <c r="K8" s="24"/>
      <c r="L8" s="25" t="s">
        <v>139</v>
      </c>
    </row>
    <row r="9" spans="1:12" s="23" customFormat="1" ht="19.8" x14ac:dyDescent="0.25">
      <c r="F9" s="133" t="s">
        <v>2</v>
      </c>
      <c r="G9" s="133"/>
      <c r="H9" s="133"/>
      <c r="I9" s="26"/>
      <c r="J9" s="133" t="s">
        <v>3</v>
      </c>
      <c r="K9" s="133"/>
      <c r="L9" s="133"/>
    </row>
    <row r="10" spans="1:12" s="23" customFormat="1" ht="19.8" x14ac:dyDescent="0.25">
      <c r="F10" s="27" t="s">
        <v>176</v>
      </c>
      <c r="G10" s="28"/>
      <c r="H10" s="27" t="s">
        <v>125</v>
      </c>
      <c r="I10" s="29"/>
      <c r="J10" s="27" t="s">
        <v>176</v>
      </c>
      <c r="K10" s="28"/>
      <c r="L10" s="27" t="s">
        <v>125</v>
      </c>
    </row>
    <row r="11" spans="1:12" s="23" customFormat="1" ht="19.8" x14ac:dyDescent="0.25">
      <c r="E11" s="26" t="s">
        <v>4</v>
      </c>
      <c r="F11" s="30" t="s">
        <v>186</v>
      </c>
      <c r="G11" s="28"/>
      <c r="H11" s="30" t="s">
        <v>126</v>
      </c>
      <c r="I11" s="28"/>
      <c r="J11" s="30" t="s">
        <v>186</v>
      </c>
      <c r="K11" s="28"/>
      <c r="L11" s="30" t="s">
        <v>126</v>
      </c>
    </row>
    <row r="12" spans="1:12" s="23" customFormat="1" ht="20.399999999999999" x14ac:dyDescent="0.25">
      <c r="A12" s="130" t="s">
        <v>5</v>
      </c>
      <c r="B12" s="130"/>
      <c r="C12" s="130"/>
      <c r="D12" s="130"/>
    </row>
    <row r="13" spans="1:12" s="23" customFormat="1" ht="20.399999999999999" x14ac:dyDescent="0.25">
      <c r="A13" s="31" t="s">
        <v>6</v>
      </c>
      <c r="B13" s="31"/>
      <c r="C13" s="31"/>
      <c r="D13" s="31"/>
    </row>
    <row r="14" spans="1:12" s="23" customFormat="1" ht="19.8" x14ac:dyDescent="0.25">
      <c r="B14" s="23" t="s">
        <v>7</v>
      </c>
      <c r="E14" s="26"/>
      <c r="F14" s="1">
        <v>62705</v>
      </c>
      <c r="G14" s="1"/>
      <c r="H14" s="1">
        <v>284717</v>
      </c>
      <c r="I14" s="1"/>
      <c r="J14" s="1">
        <v>38712</v>
      </c>
      <c r="K14" s="1"/>
      <c r="L14" s="1">
        <v>282005</v>
      </c>
    </row>
    <row r="15" spans="1:12" s="23" customFormat="1" ht="19.8" x14ac:dyDescent="0.25">
      <c r="B15" s="23" t="s">
        <v>8</v>
      </c>
      <c r="E15" s="26"/>
      <c r="F15" s="1">
        <v>7070</v>
      </c>
      <c r="G15" s="1"/>
      <c r="H15" s="1">
        <v>722</v>
      </c>
      <c r="I15" s="1"/>
      <c r="J15" s="1">
        <v>3498</v>
      </c>
      <c r="K15" s="1"/>
      <c r="L15" s="1">
        <v>533</v>
      </c>
    </row>
    <row r="16" spans="1:12" s="23" customFormat="1" ht="19.8" x14ac:dyDescent="0.25">
      <c r="B16" s="23" t="s">
        <v>9</v>
      </c>
      <c r="E16" s="26">
        <v>7</v>
      </c>
      <c r="F16" s="1">
        <v>419828</v>
      </c>
      <c r="G16" s="1"/>
      <c r="H16" s="1">
        <v>258358</v>
      </c>
      <c r="I16" s="1"/>
      <c r="J16" s="1">
        <v>390981</v>
      </c>
      <c r="K16" s="1"/>
      <c r="L16" s="1">
        <v>248516</v>
      </c>
    </row>
    <row r="17" spans="1:12" s="23" customFormat="1" ht="19.8" x14ac:dyDescent="0.25">
      <c r="B17" s="23" t="s">
        <v>10</v>
      </c>
      <c r="E17" s="26"/>
      <c r="F17" s="1">
        <v>552159</v>
      </c>
      <c r="G17" s="1"/>
      <c r="H17" s="1">
        <v>326181</v>
      </c>
      <c r="I17" s="1"/>
      <c r="J17" s="1">
        <v>538716</v>
      </c>
      <c r="K17" s="1"/>
      <c r="L17" s="1">
        <v>309560</v>
      </c>
    </row>
    <row r="18" spans="1:12" s="23" customFormat="1" ht="19.8" x14ac:dyDescent="0.25">
      <c r="B18" s="23" t="s">
        <v>11</v>
      </c>
      <c r="E18" s="26">
        <v>8</v>
      </c>
      <c r="F18" s="1">
        <v>141380</v>
      </c>
      <c r="G18" s="1"/>
      <c r="H18" s="1">
        <v>160565</v>
      </c>
      <c r="I18" s="1"/>
      <c r="J18" s="1">
        <v>141038</v>
      </c>
      <c r="K18" s="1"/>
      <c r="L18" s="1">
        <v>160565</v>
      </c>
    </row>
    <row r="19" spans="1:12" s="23" customFormat="1" ht="19.8" x14ac:dyDescent="0.25">
      <c r="B19" s="23" t="s">
        <v>12</v>
      </c>
      <c r="E19" s="26"/>
      <c r="F19" s="1">
        <v>17054</v>
      </c>
      <c r="G19" s="1"/>
      <c r="H19" s="1">
        <v>14219</v>
      </c>
      <c r="I19" s="1"/>
      <c r="J19" s="1">
        <v>17054</v>
      </c>
      <c r="K19" s="1"/>
      <c r="L19" s="1">
        <v>13719</v>
      </c>
    </row>
    <row r="20" spans="1:12" s="23" customFormat="1" ht="19.8" x14ac:dyDescent="0.25">
      <c r="B20" s="23" t="s">
        <v>13</v>
      </c>
      <c r="E20" s="26"/>
      <c r="F20" s="1">
        <v>26444</v>
      </c>
      <c r="G20" s="1"/>
      <c r="H20" s="1">
        <v>22082</v>
      </c>
      <c r="I20" s="1"/>
      <c r="J20" s="1">
        <v>24094</v>
      </c>
      <c r="K20" s="1"/>
      <c r="L20" s="1">
        <v>21668</v>
      </c>
    </row>
    <row r="21" spans="1:12" s="23" customFormat="1" ht="20.399999999999999" x14ac:dyDescent="0.25">
      <c r="C21" s="31" t="s">
        <v>14</v>
      </c>
      <c r="E21" s="26"/>
      <c r="F21" s="2">
        <v>1226640</v>
      </c>
      <c r="G21" s="1"/>
      <c r="H21" s="2">
        <v>1066844</v>
      </c>
      <c r="I21" s="1"/>
      <c r="J21" s="2">
        <v>1154093</v>
      </c>
      <c r="K21" s="1"/>
      <c r="L21" s="2">
        <v>1036566</v>
      </c>
    </row>
    <row r="22" spans="1:12" s="23" customFormat="1" ht="20.399999999999999" x14ac:dyDescent="0.25">
      <c r="A22" s="134" t="s">
        <v>15</v>
      </c>
      <c r="B22" s="134"/>
      <c r="C22" s="134"/>
      <c r="D22" s="134"/>
      <c r="E22" s="26"/>
      <c r="F22" s="1"/>
      <c r="G22" s="1"/>
      <c r="H22" s="1"/>
      <c r="I22" s="1"/>
      <c r="J22" s="1"/>
      <c r="K22" s="1"/>
      <c r="L22" s="1"/>
    </row>
    <row r="23" spans="1:12" s="23" customFormat="1" ht="19.8" x14ac:dyDescent="0.25">
      <c r="B23" s="23" t="s">
        <v>16</v>
      </c>
      <c r="E23" s="26">
        <v>9</v>
      </c>
      <c r="F23" s="1">
        <v>140223</v>
      </c>
      <c r="G23" s="1"/>
      <c r="H23" s="1">
        <v>104865</v>
      </c>
      <c r="I23" s="1"/>
      <c r="J23" s="1">
        <v>134239</v>
      </c>
      <c r="K23" s="1"/>
      <c r="L23" s="1">
        <v>95580</v>
      </c>
    </row>
    <row r="24" spans="1:12" s="23" customFormat="1" ht="19.8" x14ac:dyDescent="0.25">
      <c r="B24" s="23" t="s">
        <v>17</v>
      </c>
      <c r="E24" s="26">
        <v>10</v>
      </c>
      <c r="F24" s="1">
        <v>0</v>
      </c>
      <c r="G24" s="1"/>
      <c r="H24" s="1">
        <v>0</v>
      </c>
      <c r="I24" s="1"/>
      <c r="J24" s="1">
        <v>35700</v>
      </c>
      <c r="K24" s="1"/>
      <c r="L24" s="1">
        <v>35700</v>
      </c>
    </row>
    <row r="25" spans="1:12" s="23" customFormat="1" ht="19.8" x14ac:dyDescent="0.25">
      <c r="B25" s="23" t="s">
        <v>18</v>
      </c>
      <c r="E25" s="26">
        <v>11</v>
      </c>
      <c r="F25" s="1">
        <v>4268</v>
      </c>
      <c r="G25" s="1"/>
      <c r="H25" s="1">
        <v>6631</v>
      </c>
      <c r="I25" s="1"/>
      <c r="J25" s="1">
        <v>4007</v>
      </c>
      <c r="K25" s="1"/>
      <c r="L25" s="1">
        <v>6237</v>
      </c>
    </row>
    <row r="26" spans="1:12" s="23" customFormat="1" ht="19.8" x14ac:dyDescent="0.25">
      <c r="B26" s="23" t="s">
        <v>152</v>
      </c>
      <c r="E26" s="26">
        <v>12</v>
      </c>
      <c r="F26" s="1">
        <v>3723</v>
      </c>
      <c r="G26" s="1"/>
      <c r="H26" s="1">
        <v>0</v>
      </c>
      <c r="I26" s="1"/>
      <c r="J26" s="1">
        <v>1166</v>
      </c>
      <c r="K26" s="1"/>
      <c r="L26" s="1">
        <v>0</v>
      </c>
    </row>
    <row r="27" spans="1:12" s="23" customFormat="1" ht="19.8" x14ac:dyDescent="0.25">
      <c r="B27" s="23" t="s">
        <v>19</v>
      </c>
      <c r="E27" s="26">
        <v>13</v>
      </c>
      <c r="F27" s="1">
        <v>14401</v>
      </c>
      <c r="G27" s="1"/>
      <c r="H27" s="1">
        <v>14401</v>
      </c>
      <c r="I27" s="1"/>
      <c r="J27" s="1">
        <v>0</v>
      </c>
      <c r="K27" s="1"/>
      <c r="L27" s="1">
        <v>0</v>
      </c>
    </row>
    <row r="28" spans="1:12" s="23" customFormat="1" ht="19.8" x14ac:dyDescent="0.25">
      <c r="B28" s="23" t="s">
        <v>20</v>
      </c>
      <c r="E28" s="26">
        <v>14</v>
      </c>
      <c r="F28" s="1">
        <v>11489</v>
      </c>
      <c r="G28" s="1"/>
      <c r="H28" s="1">
        <v>13248</v>
      </c>
      <c r="I28" s="1"/>
      <c r="J28" s="1">
        <v>284</v>
      </c>
      <c r="K28" s="1"/>
      <c r="L28" s="1">
        <v>398</v>
      </c>
    </row>
    <row r="29" spans="1:12" s="23" customFormat="1" ht="19.8" x14ac:dyDescent="0.25">
      <c r="B29" s="23" t="s">
        <v>21</v>
      </c>
      <c r="E29" s="26"/>
      <c r="F29" s="1">
        <v>7</v>
      </c>
      <c r="G29" s="1"/>
      <c r="H29" s="1">
        <v>0</v>
      </c>
      <c r="I29" s="1"/>
      <c r="J29" s="1">
        <v>1906</v>
      </c>
      <c r="K29" s="1"/>
      <c r="L29" s="1">
        <v>1935</v>
      </c>
    </row>
    <row r="30" spans="1:12" s="23" customFormat="1" ht="19.8" x14ac:dyDescent="0.25">
      <c r="B30" s="23" t="s">
        <v>22</v>
      </c>
      <c r="F30" s="1">
        <v>1201</v>
      </c>
      <c r="G30" s="1"/>
      <c r="H30" s="1">
        <v>1126</v>
      </c>
      <c r="I30" s="1"/>
      <c r="J30" s="1">
        <v>1157</v>
      </c>
      <c r="K30" s="1"/>
      <c r="L30" s="1">
        <v>1117</v>
      </c>
    </row>
    <row r="31" spans="1:12" s="23" customFormat="1" ht="20.399999999999999" x14ac:dyDescent="0.25">
      <c r="C31" s="31" t="s">
        <v>23</v>
      </c>
      <c r="F31" s="2">
        <v>175312</v>
      </c>
      <c r="G31" s="1"/>
      <c r="H31" s="2">
        <v>140271</v>
      </c>
      <c r="I31" s="1"/>
      <c r="J31" s="2">
        <v>178459</v>
      </c>
      <c r="K31" s="1"/>
      <c r="L31" s="2">
        <v>140967</v>
      </c>
    </row>
    <row r="32" spans="1:12" s="23" customFormat="1" ht="21" thickBot="1" x14ac:dyDescent="0.3">
      <c r="A32" s="31" t="s">
        <v>24</v>
      </c>
      <c r="F32" s="3">
        <v>1401952</v>
      </c>
      <c r="G32" s="1"/>
      <c r="H32" s="3">
        <v>1207115</v>
      </c>
      <c r="I32" s="1"/>
      <c r="J32" s="3">
        <v>1332552</v>
      </c>
      <c r="K32" s="1"/>
      <c r="L32" s="3">
        <v>1177533</v>
      </c>
    </row>
    <row r="33" spans="1:12" s="23" customFormat="1" ht="20.399999999999999" thickTop="1" x14ac:dyDescent="0.25">
      <c r="F33" s="1"/>
      <c r="G33" s="1"/>
      <c r="H33" s="1"/>
      <c r="I33" s="1"/>
      <c r="J33" s="1"/>
      <c r="K33" s="1"/>
      <c r="L33" s="1"/>
    </row>
    <row r="34" spans="1:12" s="23" customFormat="1" ht="15.75" customHeight="1" x14ac:dyDescent="0.25">
      <c r="F34" s="1"/>
      <c r="G34" s="1"/>
      <c r="H34" s="1"/>
      <c r="I34" s="1"/>
      <c r="J34" s="1"/>
      <c r="K34" s="1"/>
      <c r="L34" s="1"/>
    </row>
    <row r="35" spans="1:12" s="23" customFormat="1" ht="5.25" customHeight="1" x14ac:dyDescent="0.25">
      <c r="F35" s="1"/>
      <c r="G35" s="1"/>
      <c r="H35" s="1"/>
      <c r="I35" s="1"/>
      <c r="J35" s="1"/>
      <c r="K35" s="1"/>
      <c r="L35" s="1"/>
    </row>
    <row r="36" spans="1:12" s="20" customFormat="1" ht="24.9" customHeight="1" x14ac:dyDescent="0.25">
      <c r="A36" s="32" t="s">
        <v>127</v>
      </c>
    </row>
    <row r="37" spans="1:12" s="20" customFormat="1" ht="24.9" customHeight="1" x14ac:dyDescent="0.6">
      <c r="L37" s="21" t="s">
        <v>123</v>
      </c>
    </row>
    <row r="38" spans="1:12" s="20" customFormat="1" ht="24.9" customHeight="1" x14ac:dyDescent="0.25">
      <c r="L38" s="22" t="s">
        <v>124</v>
      </c>
    </row>
    <row r="39" spans="1:12" s="23" customFormat="1" x14ac:dyDescent="0.25">
      <c r="A39" s="128" t="s">
        <v>120</v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</row>
    <row r="40" spans="1:12" s="23" customFormat="1" x14ac:dyDescent="0.25">
      <c r="A40" s="131" t="s">
        <v>0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</row>
    <row r="41" spans="1:12" s="23" customFormat="1" x14ac:dyDescent="0.25">
      <c r="A41" s="131" t="s">
        <v>191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</row>
    <row r="42" spans="1:12" s="23" customFormat="1" x14ac:dyDescent="0.25">
      <c r="A42" s="132" t="s">
        <v>185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s="23" customFormat="1" ht="9.9" customHeight="1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 s="23" customFormat="1" ht="19.8" x14ac:dyDescent="0.25">
      <c r="F44" s="24"/>
      <c r="G44" s="24"/>
      <c r="H44" s="24"/>
      <c r="I44" s="24"/>
      <c r="J44" s="24"/>
      <c r="K44" s="24"/>
      <c r="L44" s="25" t="s">
        <v>139</v>
      </c>
    </row>
    <row r="45" spans="1:12" s="23" customFormat="1" ht="19.8" x14ac:dyDescent="0.25">
      <c r="F45" s="133" t="s">
        <v>2</v>
      </c>
      <c r="G45" s="133"/>
      <c r="H45" s="133"/>
      <c r="I45" s="26"/>
      <c r="J45" s="133" t="s">
        <v>3</v>
      </c>
      <c r="K45" s="133"/>
      <c r="L45" s="133"/>
    </row>
    <row r="46" spans="1:12" s="23" customFormat="1" ht="19.8" x14ac:dyDescent="0.25">
      <c r="F46" s="27" t="s">
        <v>176</v>
      </c>
      <c r="G46" s="28"/>
      <c r="H46" s="27" t="s">
        <v>125</v>
      </c>
      <c r="I46" s="29"/>
      <c r="J46" s="27" t="s">
        <v>176</v>
      </c>
      <c r="K46" s="28"/>
      <c r="L46" s="27" t="s">
        <v>125</v>
      </c>
    </row>
    <row r="47" spans="1:12" s="23" customFormat="1" ht="19.8" x14ac:dyDescent="0.25">
      <c r="E47" s="26" t="s">
        <v>4</v>
      </c>
      <c r="F47" s="30" t="s">
        <v>186</v>
      </c>
      <c r="G47" s="28"/>
      <c r="H47" s="30" t="s">
        <v>126</v>
      </c>
      <c r="I47" s="28"/>
      <c r="J47" s="30" t="s">
        <v>186</v>
      </c>
      <c r="K47" s="28"/>
      <c r="L47" s="30" t="s">
        <v>126</v>
      </c>
    </row>
    <row r="48" spans="1:12" s="23" customFormat="1" ht="20.399999999999999" x14ac:dyDescent="0.25">
      <c r="A48" s="130" t="s">
        <v>25</v>
      </c>
      <c r="B48" s="130"/>
      <c r="C48" s="130"/>
      <c r="D48" s="130"/>
    </row>
    <row r="49" spans="1:12" s="23" customFormat="1" ht="20.399999999999999" x14ac:dyDescent="0.25">
      <c r="A49" s="31" t="s">
        <v>26</v>
      </c>
    </row>
    <row r="50" spans="1:12" s="23" customFormat="1" ht="19.8" x14ac:dyDescent="0.25">
      <c r="B50" s="23" t="s">
        <v>27</v>
      </c>
      <c r="E50" s="26">
        <v>15</v>
      </c>
      <c r="F50" s="1">
        <v>167783</v>
      </c>
      <c r="G50" s="1"/>
      <c r="H50" s="1">
        <v>125113</v>
      </c>
      <c r="I50" s="1"/>
      <c r="J50" s="1">
        <v>167783</v>
      </c>
      <c r="K50" s="1"/>
      <c r="L50" s="1">
        <v>125113</v>
      </c>
    </row>
    <row r="51" spans="1:12" s="23" customFormat="1" ht="19.8" x14ac:dyDescent="0.25">
      <c r="B51" s="23" t="s">
        <v>28</v>
      </c>
      <c r="E51" s="26">
        <v>16</v>
      </c>
      <c r="F51" s="1">
        <v>343574</v>
      </c>
      <c r="G51" s="1"/>
      <c r="H51" s="1">
        <v>400617</v>
      </c>
      <c r="I51" s="1"/>
      <c r="J51" s="1">
        <v>307179</v>
      </c>
      <c r="K51" s="1"/>
      <c r="L51" s="1">
        <v>396212</v>
      </c>
    </row>
    <row r="52" spans="1:12" s="23" customFormat="1" ht="19.8" x14ac:dyDescent="0.25">
      <c r="B52" s="23" t="s">
        <v>29</v>
      </c>
      <c r="E52" s="26"/>
      <c r="F52" s="1">
        <v>30823</v>
      </c>
      <c r="G52" s="1"/>
      <c r="H52" s="1">
        <v>21136</v>
      </c>
      <c r="I52" s="1"/>
      <c r="J52" s="1">
        <v>30775</v>
      </c>
      <c r="K52" s="1"/>
      <c r="L52" s="1">
        <v>20920</v>
      </c>
    </row>
    <row r="53" spans="1:12" s="23" customFormat="1" ht="19.8" x14ac:dyDescent="0.25">
      <c r="B53" s="23" t="s">
        <v>30</v>
      </c>
      <c r="E53" s="26"/>
      <c r="F53" s="1">
        <v>211771</v>
      </c>
      <c r="G53" s="1"/>
      <c r="H53" s="1">
        <v>58640</v>
      </c>
      <c r="I53" s="1"/>
      <c r="J53" s="1">
        <v>210486</v>
      </c>
      <c r="K53" s="1"/>
      <c r="L53" s="1">
        <v>58640</v>
      </c>
    </row>
    <row r="54" spans="1:12" s="23" customFormat="1" ht="19.8" x14ac:dyDescent="0.25">
      <c r="A54" s="33"/>
      <c r="B54" s="33" t="s">
        <v>153</v>
      </c>
      <c r="E54" s="26"/>
      <c r="F54" s="1"/>
      <c r="G54" s="1"/>
      <c r="H54" s="1"/>
      <c r="I54" s="1"/>
      <c r="J54" s="1"/>
      <c r="K54" s="1"/>
      <c r="L54" s="1"/>
    </row>
    <row r="55" spans="1:12" s="23" customFormat="1" ht="19.8" x14ac:dyDescent="0.25">
      <c r="C55" s="23" t="s">
        <v>128</v>
      </c>
      <c r="E55" s="26">
        <v>12</v>
      </c>
      <c r="F55" s="1">
        <v>1434</v>
      </c>
      <c r="G55" s="1"/>
      <c r="H55" s="1">
        <v>537</v>
      </c>
      <c r="I55" s="1"/>
      <c r="J55" s="1">
        <v>515</v>
      </c>
      <c r="K55" s="1"/>
      <c r="L55" s="1">
        <v>493</v>
      </c>
    </row>
    <row r="56" spans="1:12" s="23" customFormat="1" ht="19.8" x14ac:dyDescent="0.25">
      <c r="B56" s="23" t="s">
        <v>31</v>
      </c>
      <c r="E56" s="26"/>
      <c r="F56" s="1">
        <v>6514</v>
      </c>
      <c r="G56" s="1"/>
      <c r="H56" s="1">
        <v>4445</v>
      </c>
      <c r="I56" s="1"/>
      <c r="J56" s="1">
        <v>6514</v>
      </c>
      <c r="K56" s="1"/>
      <c r="L56" s="1">
        <v>4445</v>
      </c>
    </row>
    <row r="57" spans="1:12" s="23" customFormat="1" ht="19.8" x14ac:dyDescent="0.25">
      <c r="B57" s="23" t="s">
        <v>32</v>
      </c>
      <c r="E57" s="26"/>
      <c r="F57" s="1">
        <v>20225</v>
      </c>
      <c r="G57" s="1"/>
      <c r="H57" s="1">
        <v>13310</v>
      </c>
      <c r="I57" s="1"/>
      <c r="J57" s="1">
        <v>17120</v>
      </c>
      <c r="K57" s="1"/>
      <c r="L57" s="1">
        <v>10946</v>
      </c>
    </row>
    <row r="58" spans="1:12" s="23" customFormat="1" ht="20.399999999999999" x14ac:dyDescent="0.25">
      <c r="A58" s="31"/>
      <c r="B58" s="31"/>
      <c r="C58" s="31" t="s">
        <v>33</v>
      </c>
      <c r="D58" s="31"/>
      <c r="E58" s="26"/>
      <c r="F58" s="2">
        <v>782124</v>
      </c>
      <c r="G58" s="1"/>
      <c r="H58" s="2">
        <v>623798</v>
      </c>
      <c r="I58" s="1"/>
      <c r="J58" s="2">
        <v>740372</v>
      </c>
      <c r="K58" s="1"/>
      <c r="L58" s="2">
        <v>616769</v>
      </c>
    </row>
    <row r="59" spans="1:12" s="23" customFormat="1" ht="20.399999999999999" x14ac:dyDescent="0.25">
      <c r="A59" s="31" t="s">
        <v>34</v>
      </c>
      <c r="B59" s="31"/>
      <c r="C59" s="31"/>
      <c r="D59" s="31"/>
      <c r="E59" s="26"/>
      <c r="F59" s="1"/>
      <c r="G59" s="1"/>
      <c r="H59" s="1"/>
      <c r="I59" s="1"/>
      <c r="J59" s="1"/>
      <c r="K59" s="1"/>
      <c r="L59" s="1"/>
    </row>
    <row r="60" spans="1:12" s="33" customFormat="1" ht="19.8" x14ac:dyDescent="0.25">
      <c r="B60" s="33" t="s">
        <v>154</v>
      </c>
      <c r="E60" s="29"/>
      <c r="F60" s="1"/>
      <c r="G60" s="1"/>
      <c r="H60" s="1"/>
      <c r="I60" s="1"/>
      <c r="J60" s="1"/>
      <c r="K60" s="1"/>
      <c r="L60" s="1"/>
    </row>
    <row r="61" spans="1:12" s="23" customFormat="1" ht="20.399999999999999" x14ac:dyDescent="0.25">
      <c r="A61" s="31"/>
      <c r="B61" s="31"/>
      <c r="C61" s="23" t="s">
        <v>155</v>
      </c>
      <c r="E61" s="26">
        <v>12</v>
      </c>
      <c r="F61" s="1">
        <v>1737</v>
      </c>
      <c r="G61" s="1"/>
      <c r="H61" s="1">
        <v>484</v>
      </c>
      <c r="I61" s="1"/>
      <c r="J61" s="1">
        <v>83</v>
      </c>
      <c r="K61" s="1"/>
      <c r="L61" s="1">
        <v>473</v>
      </c>
    </row>
    <row r="62" spans="1:12" s="23" customFormat="1" ht="19.8" x14ac:dyDescent="0.25">
      <c r="B62" s="23" t="s">
        <v>35</v>
      </c>
      <c r="E62" s="26">
        <v>17</v>
      </c>
      <c r="F62" s="1">
        <v>11978</v>
      </c>
      <c r="G62" s="1"/>
      <c r="H62" s="1">
        <v>9583</v>
      </c>
      <c r="I62" s="1"/>
      <c r="J62" s="1">
        <v>11126</v>
      </c>
      <c r="K62" s="1"/>
      <c r="L62" s="1">
        <v>8888</v>
      </c>
    </row>
    <row r="63" spans="1:12" s="23" customFormat="1" ht="19.8" x14ac:dyDescent="0.25">
      <c r="B63" s="23" t="s">
        <v>36</v>
      </c>
      <c r="E63" s="26"/>
      <c r="F63" s="1">
        <v>0</v>
      </c>
      <c r="G63" s="1"/>
      <c r="H63" s="1">
        <v>136</v>
      </c>
      <c r="I63" s="1"/>
      <c r="J63" s="1">
        <v>0</v>
      </c>
      <c r="K63" s="1"/>
      <c r="L63" s="1">
        <v>0</v>
      </c>
    </row>
    <row r="64" spans="1:12" s="23" customFormat="1" ht="20.399999999999999" x14ac:dyDescent="0.25">
      <c r="C64" s="31" t="s">
        <v>37</v>
      </c>
      <c r="E64" s="26"/>
      <c r="F64" s="2">
        <v>13715</v>
      </c>
      <c r="G64" s="1"/>
      <c r="H64" s="2">
        <v>10203</v>
      </c>
      <c r="I64" s="1"/>
      <c r="J64" s="2">
        <v>11209</v>
      </c>
      <c r="K64" s="1"/>
      <c r="L64" s="2">
        <v>9361</v>
      </c>
    </row>
    <row r="65" spans="1:12" s="23" customFormat="1" ht="20.399999999999999" x14ac:dyDescent="0.25">
      <c r="A65" s="31" t="s">
        <v>38</v>
      </c>
      <c r="F65" s="2">
        <v>795839</v>
      </c>
      <c r="G65" s="1"/>
      <c r="H65" s="2">
        <v>634001</v>
      </c>
      <c r="I65" s="1"/>
      <c r="J65" s="2">
        <v>751581</v>
      </c>
      <c r="K65" s="1"/>
      <c r="L65" s="2">
        <v>626130</v>
      </c>
    </row>
    <row r="66" spans="1:12" s="23" customFormat="1" ht="19.8" x14ac:dyDescent="0.25">
      <c r="F66" s="1"/>
      <c r="G66" s="1"/>
      <c r="H66" s="1"/>
      <c r="I66" s="1"/>
      <c r="J66" s="1"/>
      <c r="K66" s="1"/>
      <c r="L66" s="1"/>
    </row>
    <row r="67" spans="1:12" s="23" customFormat="1" ht="19.8" x14ac:dyDescent="0.25">
      <c r="F67" s="1"/>
      <c r="G67" s="1"/>
      <c r="H67" s="1"/>
      <c r="I67" s="1"/>
      <c r="J67" s="1"/>
      <c r="K67" s="1"/>
      <c r="L67" s="1"/>
    </row>
    <row r="68" spans="1:12" s="23" customFormat="1" ht="19.8" x14ac:dyDescent="0.25">
      <c r="F68" s="1"/>
      <c r="G68" s="1"/>
      <c r="H68" s="1"/>
      <c r="I68" s="1"/>
      <c r="J68" s="1"/>
      <c r="K68" s="1"/>
      <c r="L68" s="1"/>
    </row>
    <row r="69" spans="1:12" s="23" customFormat="1" ht="19.8" x14ac:dyDescent="0.25">
      <c r="F69" s="1"/>
      <c r="G69" s="1"/>
      <c r="H69" s="1"/>
      <c r="I69" s="1"/>
      <c r="J69" s="1"/>
      <c r="K69" s="1"/>
      <c r="L69" s="1"/>
    </row>
    <row r="70" spans="1:12" s="23" customFormat="1" ht="18.75" customHeight="1" x14ac:dyDescent="0.25">
      <c r="F70" s="1"/>
      <c r="G70" s="1"/>
      <c r="H70" s="1"/>
      <c r="I70" s="1"/>
      <c r="J70" s="1"/>
      <c r="K70" s="1"/>
      <c r="L70" s="1"/>
    </row>
    <row r="71" spans="1:12" s="23" customFormat="1" ht="24.9" customHeight="1" x14ac:dyDescent="0.25">
      <c r="A71" s="32" t="s">
        <v>127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s="23" customFormat="1" ht="24.9" customHeight="1" x14ac:dyDescent="0.6">
      <c r="A72" s="32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1" t="s">
        <v>123</v>
      </c>
    </row>
    <row r="73" spans="1:12" s="23" customFormat="1" ht="24.9" customHeight="1" x14ac:dyDescent="0.25">
      <c r="A73" s="32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2" t="s">
        <v>124</v>
      </c>
    </row>
    <row r="74" spans="1:12" x14ac:dyDescent="0.25">
      <c r="A74" s="128" t="s">
        <v>121</v>
      </c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</row>
    <row r="75" spans="1:12" x14ac:dyDescent="0.25">
      <c r="A75" s="131" t="s">
        <v>0</v>
      </c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</row>
    <row r="76" spans="1:12" x14ac:dyDescent="0.25">
      <c r="A76" s="131" t="s">
        <v>191</v>
      </c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</row>
    <row r="77" spans="1:12" x14ac:dyDescent="0.25">
      <c r="A77" s="132" t="s">
        <v>185</v>
      </c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</row>
    <row r="78" spans="1:12" s="23" customFormat="1" ht="9.9" customHeight="1" x14ac:dyDescent="0.25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</row>
    <row r="79" spans="1:12" ht="21.9" customHeight="1" x14ac:dyDescent="0.25">
      <c r="A79" s="23"/>
      <c r="B79" s="23"/>
      <c r="C79" s="23"/>
      <c r="D79" s="23"/>
      <c r="E79" s="23"/>
      <c r="F79" s="24"/>
      <c r="G79" s="24"/>
      <c r="H79" s="24"/>
      <c r="I79" s="24"/>
      <c r="J79" s="24"/>
      <c r="K79" s="24"/>
      <c r="L79" s="25" t="s">
        <v>139</v>
      </c>
    </row>
    <row r="80" spans="1:12" ht="21.9" customHeight="1" x14ac:dyDescent="0.25">
      <c r="A80" s="23"/>
      <c r="B80" s="23"/>
      <c r="C80" s="23"/>
      <c r="D80" s="23"/>
      <c r="E80" s="23"/>
      <c r="F80" s="133" t="s">
        <v>2</v>
      </c>
      <c r="G80" s="133"/>
      <c r="H80" s="133"/>
      <c r="I80" s="26"/>
      <c r="J80" s="133" t="s">
        <v>3</v>
      </c>
      <c r="K80" s="133"/>
      <c r="L80" s="133"/>
    </row>
    <row r="81" spans="1:12" ht="21.9" customHeight="1" x14ac:dyDescent="0.25">
      <c r="A81" s="23"/>
      <c r="B81" s="23"/>
      <c r="C81" s="23"/>
      <c r="D81" s="23"/>
      <c r="E81" s="23"/>
      <c r="F81" s="27" t="s">
        <v>176</v>
      </c>
      <c r="G81" s="28"/>
      <c r="H81" s="27" t="s">
        <v>125</v>
      </c>
      <c r="I81" s="29"/>
      <c r="J81" s="27" t="s">
        <v>176</v>
      </c>
      <c r="K81" s="28"/>
      <c r="L81" s="27" t="s">
        <v>125</v>
      </c>
    </row>
    <row r="82" spans="1:12" ht="21.9" customHeight="1" x14ac:dyDescent="0.25">
      <c r="A82" s="23"/>
      <c r="B82" s="23"/>
      <c r="C82" s="23"/>
      <c r="D82" s="23"/>
      <c r="E82" s="26" t="s">
        <v>4</v>
      </c>
      <c r="F82" s="30" t="s">
        <v>186</v>
      </c>
      <c r="G82" s="28"/>
      <c r="H82" s="30" t="s">
        <v>126</v>
      </c>
      <c r="I82" s="28"/>
      <c r="J82" s="30" t="s">
        <v>186</v>
      </c>
      <c r="K82" s="28"/>
      <c r="L82" s="30" t="s">
        <v>126</v>
      </c>
    </row>
    <row r="83" spans="1:12" ht="21.9" customHeight="1" x14ac:dyDescent="0.25">
      <c r="A83" s="130" t="s">
        <v>156</v>
      </c>
      <c r="B83" s="130"/>
      <c r="C83" s="130"/>
      <c r="D83" s="130"/>
    </row>
    <row r="84" spans="1:12" ht="21.9" customHeight="1" x14ac:dyDescent="0.25">
      <c r="A84" s="67" t="s">
        <v>39</v>
      </c>
      <c r="B84" s="26"/>
      <c r="C84" s="26"/>
      <c r="D84" s="26"/>
    </row>
    <row r="85" spans="1:12" ht="21.9" customHeight="1" x14ac:dyDescent="0.25">
      <c r="A85" s="23"/>
      <c r="B85" s="23" t="s">
        <v>40</v>
      </c>
      <c r="C85" s="19"/>
      <c r="D85" s="23"/>
    </row>
    <row r="86" spans="1:12" ht="21.9" customHeight="1" x14ac:dyDescent="0.25">
      <c r="B86" s="23"/>
      <c r="C86" s="23" t="s">
        <v>46</v>
      </c>
      <c r="D86" s="19"/>
    </row>
    <row r="87" spans="1:12" ht="21.9" customHeight="1" thickBot="1" x14ac:dyDescent="0.3">
      <c r="C87" s="23"/>
      <c r="D87" s="23" t="s">
        <v>47</v>
      </c>
      <c r="F87" s="5">
        <v>225000</v>
      </c>
      <c r="G87" s="1"/>
      <c r="H87" s="5">
        <v>225000</v>
      </c>
      <c r="I87" s="1"/>
      <c r="J87" s="5">
        <v>225000</v>
      </c>
      <c r="K87" s="1"/>
      <c r="L87" s="5">
        <v>225000</v>
      </c>
    </row>
    <row r="88" spans="1:12" ht="21.9" customHeight="1" thickTop="1" x14ac:dyDescent="0.25">
      <c r="B88" s="23"/>
      <c r="C88" s="23" t="s">
        <v>48</v>
      </c>
      <c r="D88" s="23"/>
      <c r="F88" s="1"/>
      <c r="G88" s="1"/>
      <c r="H88" s="1"/>
      <c r="I88" s="1"/>
      <c r="J88" s="1"/>
      <c r="K88" s="1"/>
      <c r="L88" s="1"/>
    </row>
    <row r="89" spans="1:12" ht="21.9" customHeight="1" x14ac:dyDescent="0.25">
      <c r="C89" s="23"/>
      <c r="D89" s="23" t="s">
        <v>47</v>
      </c>
      <c r="F89" s="1">
        <v>225000</v>
      </c>
      <c r="G89" s="1"/>
      <c r="H89" s="1">
        <v>225000</v>
      </c>
      <c r="I89" s="1"/>
      <c r="J89" s="1">
        <v>225000</v>
      </c>
      <c r="K89" s="1"/>
      <c r="L89" s="1">
        <v>225000</v>
      </c>
    </row>
    <row r="90" spans="1:12" ht="21.9" customHeight="1" x14ac:dyDescent="0.25">
      <c r="B90" s="23" t="s">
        <v>41</v>
      </c>
      <c r="C90" s="23"/>
      <c r="D90" s="23"/>
      <c r="F90" s="1">
        <v>155063</v>
      </c>
      <c r="G90" s="1"/>
      <c r="H90" s="1">
        <v>155063</v>
      </c>
      <c r="I90" s="1"/>
      <c r="J90" s="1">
        <v>155063</v>
      </c>
      <c r="K90" s="1"/>
      <c r="L90" s="1">
        <v>155063</v>
      </c>
    </row>
    <row r="91" spans="1:12" ht="21.9" customHeight="1" x14ac:dyDescent="0.25">
      <c r="B91" s="23" t="s">
        <v>42</v>
      </c>
      <c r="C91" s="23"/>
      <c r="D91" s="23"/>
      <c r="F91" s="1"/>
      <c r="G91" s="1"/>
      <c r="H91" s="1"/>
      <c r="I91" s="1"/>
      <c r="J91" s="1"/>
      <c r="K91" s="1"/>
      <c r="L91" s="1"/>
    </row>
    <row r="92" spans="1:12" ht="21.9" customHeight="1" x14ac:dyDescent="0.25">
      <c r="C92" s="23" t="s">
        <v>49</v>
      </c>
      <c r="D92" s="23"/>
      <c r="E92" s="26"/>
      <c r="F92" s="1">
        <v>15000</v>
      </c>
      <c r="G92" s="1"/>
      <c r="H92" s="1">
        <v>15000</v>
      </c>
      <c r="I92" s="1"/>
      <c r="J92" s="1">
        <v>15000</v>
      </c>
      <c r="K92" s="1"/>
      <c r="L92" s="1">
        <v>15000</v>
      </c>
    </row>
    <row r="93" spans="1:12" ht="21.9" customHeight="1" x14ac:dyDescent="0.25">
      <c r="C93" s="23" t="s">
        <v>50</v>
      </c>
      <c r="D93" s="23"/>
      <c r="F93" s="4">
        <v>188294</v>
      </c>
      <c r="G93" s="1"/>
      <c r="H93" s="4">
        <v>156976</v>
      </c>
      <c r="I93" s="1"/>
      <c r="J93" s="4">
        <v>185908</v>
      </c>
      <c r="K93" s="1"/>
      <c r="L93" s="4">
        <v>156340</v>
      </c>
    </row>
    <row r="94" spans="1:12" ht="21.9" customHeight="1" x14ac:dyDescent="0.25">
      <c r="A94" s="23"/>
      <c r="B94" s="23" t="s">
        <v>157</v>
      </c>
      <c r="C94" s="19"/>
      <c r="D94" s="23"/>
      <c r="F94" s="1">
        <v>583357</v>
      </c>
      <c r="G94" s="1"/>
      <c r="H94" s="1">
        <v>552039</v>
      </c>
      <c r="I94" s="1"/>
      <c r="J94" s="1">
        <v>580971</v>
      </c>
      <c r="K94" s="1"/>
      <c r="L94" s="1">
        <v>551403</v>
      </c>
    </row>
    <row r="95" spans="1:12" ht="21.9" customHeight="1" x14ac:dyDescent="0.25">
      <c r="A95" s="23"/>
      <c r="B95" s="23" t="s">
        <v>43</v>
      </c>
      <c r="C95" s="19"/>
      <c r="D95" s="23"/>
      <c r="F95" s="4">
        <v>22756</v>
      </c>
      <c r="G95" s="1"/>
      <c r="H95" s="4">
        <v>21075</v>
      </c>
      <c r="I95" s="1"/>
      <c r="J95" s="4">
        <v>0</v>
      </c>
      <c r="K95" s="1"/>
      <c r="L95" s="4">
        <v>0</v>
      </c>
    </row>
    <row r="96" spans="1:12" ht="21.9" customHeight="1" x14ac:dyDescent="0.25">
      <c r="A96" s="31" t="s">
        <v>44</v>
      </c>
      <c r="B96" s="23"/>
      <c r="C96" s="23"/>
      <c r="D96" s="23"/>
      <c r="F96" s="2">
        <v>606113</v>
      </c>
      <c r="G96" s="1"/>
      <c r="H96" s="2">
        <v>573114</v>
      </c>
      <c r="I96" s="1"/>
      <c r="J96" s="2">
        <v>580971</v>
      </c>
      <c r="K96" s="1"/>
      <c r="L96" s="2">
        <v>551403</v>
      </c>
    </row>
    <row r="97" spans="1:12" ht="21.9" customHeight="1" thickBot="1" x14ac:dyDescent="0.3">
      <c r="A97" s="31" t="s">
        <v>45</v>
      </c>
      <c r="B97" s="23"/>
      <c r="C97" s="23"/>
      <c r="D97" s="23"/>
      <c r="F97" s="3">
        <v>1401952</v>
      </c>
      <c r="G97" s="1"/>
      <c r="H97" s="3">
        <v>1207115</v>
      </c>
      <c r="I97" s="1"/>
      <c r="J97" s="3">
        <v>1332552</v>
      </c>
      <c r="K97" s="1"/>
      <c r="L97" s="3">
        <v>1177533</v>
      </c>
    </row>
    <row r="98" spans="1:12" ht="21.9" customHeight="1" thickTop="1" x14ac:dyDescent="0.25">
      <c r="F98" s="1"/>
      <c r="G98" s="1"/>
      <c r="H98" s="1"/>
      <c r="I98" s="1"/>
      <c r="J98" s="1"/>
      <c r="K98" s="1"/>
      <c r="L98" s="1"/>
    </row>
    <row r="99" spans="1:12" ht="21.9" customHeight="1" x14ac:dyDescent="0.25">
      <c r="F99" s="1"/>
      <c r="G99" s="1"/>
      <c r="H99" s="1"/>
      <c r="I99" s="1"/>
      <c r="J99" s="1"/>
      <c r="K99" s="1"/>
      <c r="L99" s="1"/>
    </row>
    <row r="100" spans="1:12" ht="21.9" customHeight="1" x14ac:dyDescent="0.25">
      <c r="F100" s="1"/>
      <c r="G100" s="1"/>
      <c r="H100" s="1"/>
      <c r="I100" s="1"/>
      <c r="J100" s="1"/>
      <c r="K100" s="1"/>
      <c r="L100" s="1"/>
    </row>
    <row r="101" spans="1:12" ht="21.9" customHeight="1" x14ac:dyDescent="0.25">
      <c r="F101" s="1"/>
      <c r="G101" s="1"/>
      <c r="H101" s="1"/>
      <c r="I101" s="1"/>
      <c r="J101" s="1"/>
      <c r="K101" s="1"/>
      <c r="L101" s="1"/>
    </row>
    <row r="102" spans="1:12" ht="21.9" customHeight="1" x14ac:dyDescent="0.25">
      <c r="F102" s="1"/>
      <c r="G102" s="1"/>
      <c r="H102" s="1"/>
      <c r="I102" s="1"/>
      <c r="J102" s="1"/>
      <c r="K102" s="1"/>
      <c r="L102" s="1"/>
    </row>
    <row r="103" spans="1:12" ht="21.9" customHeight="1" x14ac:dyDescent="0.25">
      <c r="F103" s="1"/>
      <c r="G103" s="1"/>
      <c r="H103" s="1"/>
      <c r="I103" s="1"/>
      <c r="J103" s="1"/>
      <c r="K103" s="1"/>
      <c r="L103" s="1"/>
    </row>
    <row r="104" spans="1:12" ht="15" customHeight="1" x14ac:dyDescent="0.25">
      <c r="F104" s="1"/>
      <c r="G104" s="1"/>
      <c r="H104" s="1"/>
      <c r="I104" s="1"/>
      <c r="J104" s="1"/>
      <c r="K104" s="1"/>
      <c r="L104" s="1"/>
    </row>
    <row r="105" spans="1:12" ht="24.9" customHeight="1" x14ac:dyDescent="0.25">
      <c r="A105" s="32" t="s">
        <v>127</v>
      </c>
    </row>
  </sheetData>
  <mergeCells count="22">
    <mergeCell ref="A48:D48"/>
    <mergeCell ref="A41:L41"/>
    <mergeCell ref="A42:L42"/>
    <mergeCell ref="F9:H9"/>
    <mergeCell ref="A5:L5"/>
    <mergeCell ref="A6:L6"/>
    <mergeCell ref="A3:L3"/>
    <mergeCell ref="A39:L39"/>
    <mergeCell ref="A74:L74"/>
    <mergeCell ref="A83:D83"/>
    <mergeCell ref="A75:L75"/>
    <mergeCell ref="A76:L76"/>
    <mergeCell ref="A77:L77"/>
    <mergeCell ref="F80:H80"/>
    <mergeCell ref="J80:L80"/>
    <mergeCell ref="F45:H45"/>
    <mergeCell ref="J45:L45"/>
    <mergeCell ref="A22:D22"/>
    <mergeCell ref="A4:L4"/>
    <mergeCell ref="A12:D12"/>
    <mergeCell ref="J9:L9"/>
    <mergeCell ref="A40:L40"/>
  </mergeCells>
  <printOptions horizontalCentered="1"/>
  <pageMargins left="0.9055118110236221" right="0.43307086614173229" top="0.51181102362204722" bottom="1.181102362204724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L148"/>
  <sheetViews>
    <sheetView view="pageBreakPreview" topLeftCell="A130" zoomScaleNormal="100" zoomScaleSheetLayoutView="100" workbookViewId="0">
      <selection activeCell="J58" sqref="J58"/>
    </sheetView>
  </sheetViews>
  <sheetFormatPr defaultColWidth="9.09765625" defaultRowHeight="20.100000000000001" customHeight="1" x14ac:dyDescent="0.5"/>
  <cols>
    <col min="1" max="3" width="1.296875" style="33" customWidth="1"/>
    <col min="4" max="4" width="26.296875" style="33" customWidth="1"/>
    <col min="5" max="5" width="7.3984375" style="99" customWidth="1"/>
    <col min="6" max="6" width="12" style="33" customWidth="1"/>
    <col min="7" max="7" width="0.69921875" style="33" customWidth="1"/>
    <col min="8" max="8" width="12.09765625" style="33" customWidth="1"/>
    <col min="9" max="9" width="0.69921875" style="33" customWidth="1"/>
    <col min="10" max="10" width="12.09765625" style="33" customWidth="1"/>
    <col min="11" max="11" width="0.69921875" style="33" customWidth="1"/>
    <col min="12" max="12" width="12.09765625" style="33" customWidth="1"/>
    <col min="13" max="13" width="9.09765625" style="33"/>
    <col min="14" max="14" width="9.59765625" style="33" bestFit="1" customWidth="1"/>
    <col min="15" max="16384" width="9.09765625" style="33"/>
  </cols>
  <sheetData>
    <row r="1" spans="1:12" ht="23.4" customHeight="1" x14ac:dyDescent="0.6">
      <c r="A1" s="34"/>
      <c r="B1" s="34"/>
      <c r="C1" s="34"/>
      <c r="D1" s="34"/>
      <c r="E1" s="94"/>
      <c r="F1" s="34"/>
      <c r="G1" s="34"/>
      <c r="H1" s="34"/>
      <c r="I1" s="34"/>
      <c r="J1" s="34"/>
      <c r="K1" s="34"/>
      <c r="L1" s="21" t="s">
        <v>123</v>
      </c>
    </row>
    <row r="2" spans="1:12" ht="23.4" customHeight="1" x14ac:dyDescent="0.6">
      <c r="A2" s="34"/>
      <c r="B2" s="34"/>
      <c r="C2" s="34"/>
      <c r="D2" s="34"/>
      <c r="E2" s="94"/>
      <c r="F2" s="34"/>
      <c r="G2" s="34"/>
      <c r="H2" s="34"/>
      <c r="I2" s="34"/>
      <c r="J2" s="34"/>
      <c r="K2" s="34"/>
      <c r="L2" s="22" t="s">
        <v>124</v>
      </c>
    </row>
    <row r="3" spans="1:12" ht="23.4" customHeight="1" x14ac:dyDescent="0.25">
      <c r="A3" s="135" t="s">
        <v>122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2" ht="23.4" customHeight="1" x14ac:dyDescent="0.25">
      <c r="A4" s="132" t="s">
        <v>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2" ht="23.4" customHeight="1" x14ac:dyDescent="0.25">
      <c r="A5" s="132" t="s">
        <v>51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 ht="23.4" customHeight="1" x14ac:dyDescent="0.25">
      <c r="A6" s="132" t="s">
        <v>190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2" ht="9.9" customHeight="1" x14ac:dyDescent="0.25">
      <c r="E7" s="33"/>
      <c r="H7" s="1"/>
      <c r="I7" s="1"/>
      <c r="J7" s="1"/>
      <c r="K7" s="1"/>
      <c r="L7" s="1"/>
    </row>
    <row r="8" spans="1:12" ht="20.100000000000001" customHeight="1" x14ac:dyDescent="0.25">
      <c r="E8" s="33"/>
      <c r="F8" s="95"/>
      <c r="G8" s="95"/>
      <c r="H8" s="95"/>
      <c r="I8" s="95"/>
      <c r="J8" s="95"/>
      <c r="K8" s="95"/>
      <c r="L8" s="96" t="s">
        <v>139</v>
      </c>
    </row>
    <row r="9" spans="1:12" ht="20.100000000000001" customHeight="1" x14ac:dyDescent="0.25">
      <c r="E9" s="33"/>
      <c r="F9" s="137" t="s">
        <v>2</v>
      </c>
      <c r="G9" s="137"/>
      <c r="H9" s="137"/>
      <c r="I9" s="29"/>
      <c r="J9" s="137" t="s">
        <v>3</v>
      </c>
      <c r="K9" s="137"/>
      <c r="L9" s="137"/>
    </row>
    <row r="10" spans="1:12" ht="20.100000000000001" customHeight="1" x14ac:dyDescent="0.25">
      <c r="E10" s="33"/>
      <c r="F10" s="93" t="s">
        <v>129</v>
      </c>
      <c r="G10" s="93"/>
      <c r="H10" s="93" t="s">
        <v>130</v>
      </c>
      <c r="I10" s="93"/>
      <c r="J10" s="93" t="s">
        <v>129</v>
      </c>
      <c r="K10" s="93"/>
      <c r="L10" s="93" t="s">
        <v>130</v>
      </c>
    </row>
    <row r="11" spans="1:12" ht="20.100000000000001" customHeight="1" x14ac:dyDescent="0.25">
      <c r="E11" s="29" t="s">
        <v>4</v>
      </c>
      <c r="F11" s="30"/>
      <c r="G11" s="126"/>
      <c r="H11" s="30" t="s">
        <v>158</v>
      </c>
      <c r="I11" s="126"/>
      <c r="J11" s="30"/>
      <c r="K11" s="126"/>
      <c r="L11" s="30"/>
    </row>
    <row r="12" spans="1:12" ht="20.100000000000001" customHeight="1" x14ac:dyDescent="0.25">
      <c r="A12" s="138" t="s">
        <v>52</v>
      </c>
      <c r="B12" s="138"/>
      <c r="C12" s="138"/>
      <c r="D12" s="138"/>
      <c r="E12" s="33"/>
      <c r="J12" s="1"/>
      <c r="K12" s="1"/>
      <c r="L12" s="1"/>
    </row>
    <row r="13" spans="1:12" ht="20.100000000000001" customHeight="1" x14ac:dyDescent="0.25">
      <c r="B13" s="33" t="s">
        <v>53</v>
      </c>
      <c r="E13" s="33"/>
      <c r="F13" s="1">
        <v>496613</v>
      </c>
      <c r="G13" s="1"/>
      <c r="H13" s="1">
        <v>275151</v>
      </c>
      <c r="I13" s="1"/>
      <c r="J13" s="1">
        <v>472156</v>
      </c>
      <c r="K13" s="1"/>
      <c r="L13" s="1">
        <v>262008</v>
      </c>
    </row>
    <row r="14" spans="1:12" ht="20.100000000000001" customHeight="1" x14ac:dyDescent="0.25">
      <c r="B14" s="33" t="s">
        <v>54</v>
      </c>
      <c r="E14" s="33"/>
      <c r="F14" s="1">
        <v>191</v>
      </c>
      <c r="G14" s="1"/>
      <c r="H14" s="1">
        <v>520</v>
      </c>
      <c r="I14" s="1"/>
      <c r="J14" s="1">
        <v>179</v>
      </c>
      <c r="K14" s="1"/>
      <c r="L14" s="1">
        <v>485</v>
      </c>
    </row>
    <row r="15" spans="1:12" ht="20.100000000000001" customHeight="1" x14ac:dyDescent="0.25">
      <c r="B15" s="90" t="s">
        <v>55</v>
      </c>
      <c r="E15" s="124"/>
      <c r="F15" s="2">
        <v>496804</v>
      </c>
      <c r="G15" s="1"/>
      <c r="H15" s="2">
        <v>275671</v>
      </c>
      <c r="I15" s="1"/>
      <c r="J15" s="2">
        <v>472335</v>
      </c>
      <c r="K15" s="1"/>
      <c r="L15" s="2">
        <v>262493</v>
      </c>
    </row>
    <row r="16" spans="1:12" ht="20.100000000000001" customHeight="1" x14ac:dyDescent="0.25">
      <c r="A16" s="90" t="s">
        <v>56</v>
      </c>
      <c r="E16" s="124"/>
      <c r="F16" s="1"/>
      <c r="G16" s="1"/>
      <c r="H16" s="1"/>
      <c r="I16" s="1"/>
      <c r="J16" s="1"/>
      <c r="K16" s="1"/>
      <c r="L16" s="1"/>
    </row>
    <row r="17" spans="1:12" ht="20.100000000000001" customHeight="1" x14ac:dyDescent="0.25">
      <c r="B17" s="33" t="s">
        <v>57</v>
      </c>
      <c r="E17" s="124"/>
      <c r="F17" s="1">
        <v>424782</v>
      </c>
      <c r="G17" s="1"/>
      <c r="H17" s="1">
        <v>234047</v>
      </c>
      <c r="I17" s="1"/>
      <c r="J17" s="1">
        <v>403027</v>
      </c>
      <c r="K17" s="1"/>
      <c r="L17" s="1">
        <v>223168</v>
      </c>
    </row>
    <row r="18" spans="1:12" ht="20.100000000000001" customHeight="1" x14ac:dyDescent="0.25">
      <c r="B18" s="33" t="s">
        <v>58</v>
      </c>
      <c r="E18" s="125">
        <v>24</v>
      </c>
      <c r="F18" s="1">
        <v>8487</v>
      </c>
      <c r="G18" s="1"/>
      <c r="H18" s="1">
        <v>7999</v>
      </c>
      <c r="I18" s="1"/>
      <c r="J18" s="1">
        <v>7028</v>
      </c>
      <c r="K18" s="1"/>
      <c r="L18" s="1">
        <v>7075</v>
      </c>
    </row>
    <row r="19" spans="1:12" ht="20.100000000000001" customHeight="1" x14ac:dyDescent="0.25">
      <c r="B19" s="33" t="s">
        <v>59</v>
      </c>
      <c r="E19" s="124"/>
      <c r="F19" s="1">
        <v>10845</v>
      </c>
      <c r="G19" s="1"/>
      <c r="H19" s="1">
        <v>10097</v>
      </c>
      <c r="I19" s="1"/>
      <c r="J19" s="1">
        <v>9555</v>
      </c>
      <c r="K19" s="1"/>
      <c r="L19" s="1">
        <v>9251</v>
      </c>
    </row>
    <row r="20" spans="1:12" ht="20.100000000000001" customHeight="1" x14ac:dyDescent="0.25">
      <c r="B20" s="90" t="s">
        <v>60</v>
      </c>
      <c r="E20" s="124"/>
      <c r="F20" s="2">
        <v>444114</v>
      </c>
      <c r="G20" s="1"/>
      <c r="H20" s="2">
        <v>252143</v>
      </c>
      <c r="I20" s="1"/>
      <c r="J20" s="2">
        <v>419610</v>
      </c>
      <c r="K20" s="1"/>
      <c r="L20" s="2">
        <v>239494</v>
      </c>
    </row>
    <row r="21" spans="1:12" ht="20.100000000000001" customHeight="1" x14ac:dyDescent="0.25">
      <c r="A21" s="90" t="s">
        <v>131</v>
      </c>
      <c r="B21" s="90"/>
      <c r="C21" s="90"/>
      <c r="D21" s="90"/>
      <c r="E21" s="124"/>
      <c r="F21" s="1"/>
      <c r="G21" s="1"/>
      <c r="H21" s="1"/>
      <c r="I21" s="1"/>
      <c r="J21" s="1"/>
      <c r="K21" s="1"/>
      <c r="L21" s="1"/>
    </row>
    <row r="22" spans="1:12" ht="20.100000000000001" customHeight="1" x14ac:dyDescent="0.25">
      <c r="A22" s="90"/>
      <c r="B22" s="90" t="s">
        <v>132</v>
      </c>
      <c r="C22" s="90"/>
      <c r="D22" s="90"/>
      <c r="E22" s="124"/>
      <c r="F22" s="1">
        <v>52690</v>
      </c>
      <c r="G22" s="1"/>
      <c r="H22" s="1">
        <v>23528</v>
      </c>
      <c r="I22" s="1"/>
      <c r="J22" s="1">
        <v>52725</v>
      </c>
      <c r="K22" s="1"/>
      <c r="L22" s="1">
        <v>22999</v>
      </c>
    </row>
    <row r="23" spans="1:12" ht="20.100000000000001" customHeight="1" x14ac:dyDescent="0.25">
      <c r="B23" s="33" t="s">
        <v>61</v>
      </c>
      <c r="E23" s="124"/>
      <c r="F23" s="127">
        <v>39</v>
      </c>
      <c r="G23" s="1"/>
      <c r="H23" s="127">
        <v>0</v>
      </c>
      <c r="I23" s="1"/>
      <c r="J23" s="127">
        <v>19</v>
      </c>
      <c r="K23" s="1"/>
      <c r="L23" s="127">
        <v>0</v>
      </c>
    </row>
    <row r="24" spans="1:12" ht="20.100000000000001" customHeight="1" x14ac:dyDescent="0.25">
      <c r="A24" s="90" t="s">
        <v>62</v>
      </c>
      <c r="E24" s="124"/>
      <c r="F24" s="1">
        <v>52651</v>
      </c>
      <c r="G24" s="1"/>
      <c r="H24" s="1">
        <v>23528</v>
      </c>
      <c r="I24" s="1"/>
      <c r="J24" s="1">
        <v>52706</v>
      </c>
      <c r="K24" s="1"/>
      <c r="L24" s="1">
        <v>22999</v>
      </c>
    </row>
    <row r="25" spans="1:12" ht="20.100000000000001" customHeight="1" x14ac:dyDescent="0.25">
      <c r="A25" s="89"/>
      <c r="B25" s="89" t="s">
        <v>63</v>
      </c>
      <c r="E25" s="124" t="s">
        <v>181</v>
      </c>
      <c r="F25" s="127">
        <v>10608</v>
      </c>
      <c r="G25" s="1"/>
      <c r="H25" s="4">
        <v>4772</v>
      </c>
      <c r="I25" s="1"/>
      <c r="J25" s="127">
        <v>10585</v>
      </c>
      <c r="K25" s="1"/>
      <c r="L25" s="4">
        <v>4638</v>
      </c>
    </row>
    <row r="26" spans="1:12" ht="20.100000000000001" customHeight="1" x14ac:dyDescent="0.25">
      <c r="A26" s="90" t="s">
        <v>140</v>
      </c>
      <c r="E26" s="125">
        <v>24</v>
      </c>
      <c r="F26" s="1">
        <v>42043</v>
      </c>
      <c r="G26" s="1"/>
      <c r="H26" s="1">
        <v>18756</v>
      </c>
      <c r="I26" s="1"/>
      <c r="J26" s="1">
        <v>42121</v>
      </c>
      <c r="K26" s="1"/>
      <c r="L26" s="1">
        <v>18361</v>
      </c>
    </row>
    <row r="27" spans="1:12" ht="20.100000000000001" customHeight="1" x14ac:dyDescent="0.25">
      <c r="A27" s="90" t="s">
        <v>141</v>
      </c>
      <c r="E27" s="33"/>
      <c r="F27" s="4">
        <v>0</v>
      </c>
      <c r="G27" s="1"/>
      <c r="H27" s="4">
        <v>0</v>
      </c>
      <c r="I27" s="1"/>
      <c r="J27" s="4">
        <v>0</v>
      </c>
      <c r="K27" s="1"/>
      <c r="L27" s="4">
        <v>0</v>
      </c>
    </row>
    <row r="28" spans="1:12" ht="20.100000000000001" customHeight="1" thickBot="1" x14ac:dyDescent="0.3">
      <c r="A28" s="90" t="s">
        <v>142</v>
      </c>
      <c r="E28" s="33"/>
      <c r="F28" s="5">
        <v>42043</v>
      </c>
      <c r="G28" s="1"/>
      <c r="H28" s="5">
        <v>18756</v>
      </c>
      <c r="I28" s="1"/>
      <c r="J28" s="5">
        <v>42121</v>
      </c>
      <c r="K28" s="1"/>
      <c r="L28" s="5">
        <v>18361</v>
      </c>
    </row>
    <row r="29" spans="1:12" ht="20.100000000000001" customHeight="1" thickTop="1" x14ac:dyDescent="0.25">
      <c r="E29" s="33"/>
      <c r="F29" s="1"/>
      <c r="G29" s="1"/>
      <c r="H29" s="1"/>
      <c r="I29" s="1"/>
      <c r="J29" s="1"/>
      <c r="K29" s="1"/>
      <c r="L29" s="1"/>
    </row>
    <row r="30" spans="1:12" ht="20.100000000000001" customHeight="1" x14ac:dyDescent="0.25">
      <c r="E30" s="33"/>
      <c r="F30" s="1"/>
      <c r="G30" s="1"/>
      <c r="H30" s="1"/>
      <c r="I30" s="1"/>
      <c r="J30" s="1"/>
      <c r="K30" s="1"/>
      <c r="L30" s="1"/>
    </row>
    <row r="31" spans="1:12" ht="20.100000000000001" customHeight="1" x14ac:dyDescent="0.25">
      <c r="E31" s="33"/>
      <c r="F31" s="1"/>
      <c r="G31" s="1"/>
      <c r="H31" s="1"/>
      <c r="I31" s="1"/>
      <c r="J31" s="1"/>
      <c r="K31" s="1"/>
      <c r="L31" s="1"/>
    </row>
    <row r="32" spans="1:12" ht="20.100000000000001" customHeight="1" x14ac:dyDescent="0.25">
      <c r="E32" s="33"/>
      <c r="F32" s="1"/>
      <c r="G32" s="1"/>
      <c r="H32" s="1"/>
      <c r="I32" s="1"/>
      <c r="J32" s="1"/>
      <c r="K32" s="1"/>
      <c r="L32" s="1"/>
    </row>
    <row r="33" spans="1:12" ht="20.100000000000001" customHeight="1" x14ac:dyDescent="0.25">
      <c r="E33" s="33"/>
      <c r="F33" s="1"/>
      <c r="G33" s="1"/>
      <c r="H33" s="1"/>
      <c r="I33" s="1"/>
      <c r="J33" s="1"/>
      <c r="K33" s="1"/>
      <c r="L33" s="1"/>
    </row>
    <row r="34" spans="1:12" ht="20.100000000000001" customHeight="1" x14ac:dyDescent="0.25">
      <c r="E34" s="33"/>
      <c r="F34" s="1"/>
      <c r="G34" s="1"/>
      <c r="H34" s="1"/>
      <c r="I34" s="1"/>
      <c r="J34" s="1"/>
      <c r="K34" s="1"/>
      <c r="L34" s="1"/>
    </row>
    <row r="35" spans="1:12" ht="20.100000000000001" customHeight="1" x14ac:dyDescent="0.25">
      <c r="E35" s="33"/>
      <c r="F35" s="1"/>
      <c r="G35" s="1"/>
      <c r="H35" s="1"/>
      <c r="I35" s="1"/>
      <c r="J35" s="1"/>
      <c r="K35" s="1"/>
      <c r="L35" s="1"/>
    </row>
    <row r="36" spans="1:12" ht="6.75" customHeight="1" x14ac:dyDescent="0.25">
      <c r="E36" s="33"/>
      <c r="F36" s="1"/>
      <c r="G36" s="1"/>
      <c r="H36" s="1"/>
      <c r="I36" s="1"/>
      <c r="J36" s="1"/>
      <c r="K36" s="1"/>
      <c r="L36" s="1"/>
    </row>
    <row r="37" spans="1:12" ht="24.9" customHeight="1" x14ac:dyDescent="0.25">
      <c r="A37" s="34" t="s">
        <v>127</v>
      </c>
      <c r="B37" s="97"/>
      <c r="E37" s="33"/>
      <c r="F37" s="1"/>
      <c r="G37" s="1"/>
      <c r="H37" s="1"/>
      <c r="I37" s="1"/>
      <c r="J37" s="1"/>
      <c r="K37" s="1"/>
      <c r="L37" s="1"/>
    </row>
    <row r="38" spans="1:12" ht="23.25" customHeight="1" x14ac:dyDescent="0.6">
      <c r="A38" s="34"/>
      <c r="B38" s="98"/>
      <c r="C38" s="34"/>
      <c r="D38" s="34"/>
      <c r="E38" s="34"/>
      <c r="F38" s="16"/>
      <c r="G38" s="16"/>
      <c r="H38" s="16"/>
      <c r="I38" s="16"/>
      <c r="J38" s="16"/>
      <c r="K38" s="16"/>
      <c r="L38" s="21" t="s">
        <v>123</v>
      </c>
    </row>
    <row r="39" spans="1:12" ht="23.25" customHeight="1" x14ac:dyDescent="0.25">
      <c r="A39" s="34"/>
      <c r="B39" s="98"/>
      <c r="C39" s="34"/>
      <c r="D39" s="34"/>
      <c r="E39" s="34"/>
      <c r="F39" s="16"/>
      <c r="G39" s="16"/>
      <c r="H39" s="16"/>
      <c r="I39" s="16"/>
      <c r="J39" s="16"/>
      <c r="K39" s="16"/>
      <c r="L39" s="22" t="s">
        <v>124</v>
      </c>
    </row>
    <row r="40" spans="1:12" ht="23.25" customHeight="1" x14ac:dyDescent="0.25">
      <c r="A40" s="135" t="s">
        <v>137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</row>
    <row r="41" spans="1:12" ht="23.25" customHeight="1" x14ac:dyDescent="0.25">
      <c r="A41" s="132" t="s">
        <v>0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23.25" customHeight="1" x14ac:dyDescent="0.25">
      <c r="A42" s="132" t="s">
        <v>118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23.25" customHeight="1" x14ac:dyDescent="0.25">
      <c r="A43" s="132" t="s">
        <v>190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9.9" customHeight="1" x14ac:dyDescent="0.25">
      <c r="E44" s="33"/>
      <c r="H44" s="1"/>
      <c r="I44" s="1"/>
      <c r="J44" s="1"/>
      <c r="K44" s="1"/>
      <c r="L44" s="1"/>
    </row>
    <row r="45" spans="1:12" ht="20.100000000000001" customHeight="1" x14ac:dyDescent="0.25">
      <c r="E45" s="33"/>
      <c r="F45" s="95"/>
      <c r="G45" s="95"/>
      <c r="H45" s="95"/>
      <c r="I45" s="95"/>
      <c r="J45" s="95"/>
      <c r="K45" s="95"/>
      <c r="L45" s="96" t="s">
        <v>139</v>
      </c>
    </row>
    <row r="46" spans="1:12" ht="20.100000000000001" customHeight="1" x14ac:dyDescent="0.25">
      <c r="E46" s="33"/>
      <c r="F46" s="137" t="s">
        <v>2</v>
      </c>
      <c r="G46" s="137"/>
      <c r="H46" s="137"/>
      <c r="I46" s="29"/>
      <c r="J46" s="137" t="s">
        <v>3</v>
      </c>
      <c r="K46" s="137"/>
      <c r="L46" s="137"/>
    </row>
    <row r="47" spans="1:12" ht="20.100000000000001" customHeight="1" x14ac:dyDescent="0.25">
      <c r="E47" s="33"/>
      <c r="F47" s="93" t="s">
        <v>129</v>
      </c>
      <c r="G47" s="93"/>
      <c r="H47" s="93" t="s">
        <v>130</v>
      </c>
      <c r="I47" s="93"/>
      <c r="J47" s="93" t="s">
        <v>129</v>
      </c>
      <c r="K47" s="93"/>
      <c r="L47" s="93" t="s">
        <v>130</v>
      </c>
    </row>
    <row r="48" spans="1:12" ht="20.100000000000001" customHeight="1" x14ac:dyDescent="0.25">
      <c r="E48" s="29" t="s">
        <v>4</v>
      </c>
      <c r="F48" s="30"/>
      <c r="G48" s="126"/>
      <c r="H48" s="30" t="s">
        <v>158</v>
      </c>
      <c r="I48" s="126"/>
      <c r="J48" s="30"/>
      <c r="K48" s="126"/>
      <c r="L48" s="30"/>
    </row>
    <row r="49" spans="1:12" ht="20.100000000000001" customHeight="1" x14ac:dyDescent="0.25">
      <c r="A49" s="90" t="s">
        <v>64</v>
      </c>
      <c r="E49" s="33"/>
      <c r="F49" s="1"/>
      <c r="G49" s="1"/>
      <c r="H49" s="1"/>
      <c r="I49" s="1"/>
      <c r="J49" s="1"/>
      <c r="K49" s="1"/>
      <c r="L49" s="1"/>
    </row>
    <row r="50" spans="1:12" ht="20.100000000000001" customHeight="1" thickBot="1" x14ac:dyDescent="0.3">
      <c r="B50" s="33" t="s">
        <v>159</v>
      </c>
      <c r="E50" s="33"/>
      <c r="F50" s="1">
        <v>42081</v>
      </c>
      <c r="G50" s="1"/>
      <c r="H50" s="1">
        <v>18564</v>
      </c>
      <c r="I50" s="1"/>
      <c r="J50" s="5">
        <v>42121</v>
      </c>
      <c r="K50" s="1"/>
      <c r="L50" s="5">
        <v>18361</v>
      </c>
    </row>
    <row r="51" spans="1:12" ht="20.100000000000001" customHeight="1" thickTop="1" x14ac:dyDescent="0.25">
      <c r="B51" s="33" t="s">
        <v>68</v>
      </c>
      <c r="E51" s="33"/>
      <c r="F51" s="1"/>
      <c r="G51" s="1"/>
      <c r="H51" s="1"/>
      <c r="I51" s="1"/>
      <c r="J51" s="1"/>
      <c r="K51" s="1"/>
      <c r="L51" s="1"/>
    </row>
    <row r="52" spans="1:12" ht="20.100000000000001" customHeight="1" x14ac:dyDescent="0.25">
      <c r="C52" s="33" t="s">
        <v>69</v>
      </c>
      <c r="E52" s="33"/>
      <c r="F52" s="1">
        <v>-38</v>
      </c>
      <c r="G52" s="1"/>
      <c r="H52" s="1">
        <v>192</v>
      </c>
      <c r="I52" s="1"/>
      <c r="J52" s="1"/>
      <c r="K52" s="1"/>
      <c r="L52" s="1"/>
    </row>
    <row r="53" spans="1:12" ht="20.100000000000001" customHeight="1" thickBot="1" x14ac:dyDescent="0.3">
      <c r="E53" s="33"/>
      <c r="F53" s="3">
        <v>42043</v>
      </c>
      <c r="G53" s="1"/>
      <c r="H53" s="3">
        <v>18756</v>
      </c>
      <c r="I53" s="1"/>
      <c r="J53" s="1"/>
      <c r="K53" s="1"/>
      <c r="L53" s="1"/>
    </row>
    <row r="54" spans="1:12" ht="20.100000000000001" customHeight="1" thickTop="1" x14ac:dyDescent="0.25">
      <c r="A54" s="90" t="s">
        <v>65</v>
      </c>
      <c r="E54" s="33"/>
      <c r="F54" s="1"/>
      <c r="G54" s="1"/>
      <c r="H54" s="1"/>
      <c r="I54" s="1"/>
      <c r="J54" s="1"/>
      <c r="K54" s="1"/>
      <c r="L54" s="1"/>
    </row>
    <row r="55" spans="1:12" ht="20.100000000000001" customHeight="1" thickBot="1" x14ac:dyDescent="0.3">
      <c r="B55" s="33" t="s">
        <v>159</v>
      </c>
      <c r="E55" s="33"/>
      <c r="F55" s="1">
        <v>42081</v>
      </c>
      <c r="G55" s="1"/>
      <c r="H55" s="1">
        <v>18564</v>
      </c>
      <c r="I55" s="1"/>
      <c r="J55" s="5">
        <v>42121</v>
      </c>
      <c r="K55" s="1"/>
      <c r="L55" s="5">
        <v>18361</v>
      </c>
    </row>
    <row r="56" spans="1:12" ht="20.100000000000001" customHeight="1" thickTop="1" x14ac:dyDescent="0.25">
      <c r="B56" s="33" t="s">
        <v>68</v>
      </c>
      <c r="E56" s="33"/>
      <c r="F56" s="1"/>
      <c r="G56" s="1"/>
      <c r="H56" s="1"/>
      <c r="I56" s="1"/>
      <c r="J56" s="1"/>
      <c r="K56" s="1"/>
      <c r="L56" s="1"/>
    </row>
    <row r="57" spans="1:12" ht="20.100000000000001" customHeight="1" x14ac:dyDescent="0.25">
      <c r="C57" s="33" t="s">
        <v>69</v>
      </c>
      <c r="E57" s="33"/>
      <c r="F57" s="1">
        <v>-38</v>
      </c>
      <c r="G57" s="1"/>
      <c r="H57" s="1">
        <v>192</v>
      </c>
      <c r="I57" s="1"/>
      <c r="J57" s="1"/>
      <c r="K57" s="1"/>
      <c r="L57" s="1"/>
    </row>
    <row r="58" spans="1:12" ht="20.100000000000001" customHeight="1" thickBot="1" x14ac:dyDescent="0.3">
      <c r="E58" s="33"/>
      <c r="F58" s="3">
        <v>42043</v>
      </c>
      <c r="G58" s="1"/>
      <c r="H58" s="3">
        <v>18756</v>
      </c>
      <c r="I58" s="1"/>
      <c r="J58" s="1"/>
      <c r="K58" s="1"/>
      <c r="L58" s="1"/>
    </row>
    <row r="59" spans="1:12" ht="20.100000000000001" customHeight="1" thickTop="1" x14ac:dyDescent="0.25">
      <c r="A59" s="90" t="s">
        <v>66</v>
      </c>
      <c r="E59" s="29">
        <v>19</v>
      </c>
      <c r="F59" s="1"/>
      <c r="G59" s="1"/>
      <c r="H59" s="1"/>
      <c r="I59" s="1"/>
      <c r="J59" s="1"/>
      <c r="K59" s="1"/>
      <c r="L59" s="1"/>
    </row>
    <row r="60" spans="1:12" ht="20.100000000000001" customHeight="1" x14ac:dyDescent="0.25">
      <c r="A60" s="90" t="s">
        <v>67</v>
      </c>
      <c r="E60" s="33"/>
      <c r="F60" s="1"/>
      <c r="G60" s="1"/>
      <c r="H60" s="1"/>
      <c r="I60" s="1"/>
      <c r="J60" s="1"/>
      <c r="K60" s="1"/>
      <c r="L60" s="1"/>
    </row>
    <row r="61" spans="1:12" ht="20.100000000000001" customHeight="1" thickBot="1" x14ac:dyDescent="0.3">
      <c r="A61" s="33" t="s">
        <v>160</v>
      </c>
      <c r="E61" s="33"/>
      <c r="F61" s="18">
        <v>9.3513333333333337E-2</v>
      </c>
      <c r="G61" s="6"/>
      <c r="H61" s="18">
        <v>4.2606666666666668E-2</v>
      </c>
      <c r="I61" s="6"/>
      <c r="J61" s="18">
        <v>9.3602222222222226E-2</v>
      </c>
      <c r="K61" s="6"/>
      <c r="L61" s="18">
        <v>4.0802222222222219E-2</v>
      </c>
    </row>
    <row r="62" spans="1:12" ht="20.100000000000001" customHeight="1" thickTop="1" x14ac:dyDescent="0.25">
      <c r="E62" s="33"/>
      <c r="F62" s="6"/>
      <c r="G62" s="6"/>
      <c r="H62" s="6"/>
      <c r="I62" s="6"/>
      <c r="J62" s="6"/>
      <c r="K62" s="6"/>
      <c r="L62" s="6"/>
    </row>
    <row r="63" spans="1:12" ht="20.100000000000001" customHeight="1" x14ac:dyDescent="0.25">
      <c r="E63" s="33"/>
      <c r="F63" s="6"/>
      <c r="G63" s="6"/>
      <c r="H63" s="6"/>
      <c r="I63" s="6"/>
      <c r="J63" s="6"/>
      <c r="K63" s="6"/>
      <c r="L63" s="6"/>
    </row>
    <row r="64" spans="1:12" ht="20.100000000000001" customHeight="1" x14ac:dyDescent="0.25">
      <c r="E64" s="33"/>
      <c r="F64" s="6"/>
      <c r="G64" s="6"/>
      <c r="H64" s="6"/>
      <c r="I64" s="6"/>
      <c r="J64" s="6"/>
      <c r="K64" s="6"/>
      <c r="L64" s="6"/>
    </row>
    <row r="65" spans="1:12" ht="20.100000000000001" customHeight="1" x14ac:dyDescent="0.25">
      <c r="E65" s="33"/>
      <c r="F65" s="6"/>
      <c r="G65" s="6"/>
      <c r="H65" s="6"/>
      <c r="I65" s="6"/>
      <c r="J65" s="6"/>
      <c r="K65" s="6"/>
      <c r="L65" s="6"/>
    </row>
    <row r="66" spans="1:12" ht="20.100000000000001" customHeight="1" x14ac:dyDescent="0.25">
      <c r="E66" s="33"/>
      <c r="F66" s="6"/>
      <c r="G66" s="6"/>
      <c r="H66" s="6"/>
      <c r="I66" s="6"/>
      <c r="J66" s="6"/>
      <c r="K66" s="6"/>
      <c r="L66" s="6"/>
    </row>
    <row r="67" spans="1:12" ht="20.100000000000001" customHeight="1" x14ac:dyDescent="0.25">
      <c r="E67" s="33"/>
      <c r="F67" s="6"/>
      <c r="G67" s="6"/>
      <c r="H67" s="6"/>
      <c r="I67" s="6"/>
      <c r="J67" s="6"/>
      <c r="K67" s="6"/>
      <c r="L67" s="6"/>
    </row>
    <row r="68" spans="1:12" ht="20.100000000000001" customHeight="1" x14ac:dyDescent="0.25">
      <c r="E68" s="33"/>
      <c r="F68" s="6"/>
      <c r="G68" s="6"/>
      <c r="H68" s="6"/>
      <c r="I68" s="6"/>
      <c r="J68" s="6"/>
      <c r="K68" s="6"/>
      <c r="L68" s="6"/>
    </row>
    <row r="69" spans="1:12" ht="20.100000000000001" customHeight="1" x14ac:dyDescent="0.25">
      <c r="E69" s="33"/>
      <c r="F69" s="6"/>
      <c r="G69" s="6"/>
      <c r="H69" s="6"/>
      <c r="I69" s="6"/>
      <c r="J69" s="6"/>
      <c r="K69" s="6"/>
      <c r="L69" s="6"/>
    </row>
    <row r="70" spans="1:12" ht="20.100000000000001" customHeight="1" x14ac:dyDescent="0.25">
      <c r="E70" s="33"/>
      <c r="F70" s="6"/>
      <c r="G70" s="6"/>
      <c r="H70" s="6"/>
      <c r="I70" s="6"/>
      <c r="J70" s="6"/>
      <c r="K70" s="6"/>
      <c r="L70" s="6"/>
    </row>
    <row r="71" spans="1:12" ht="20.100000000000001" customHeight="1" x14ac:dyDescent="0.25">
      <c r="E71" s="33"/>
      <c r="F71" s="6"/>
      <c r="G71" s="6"/>
      <c r="H71" s="6"/>
      <c r="I71" s="6"/>
      <c r="J71" s="6"/>
      <c r="K71" s="6"/>
      <c r="L71" s="6"/>
    </row>
    <row r="72" spans="1:12" ht="20.100000000000001" customHeight="1" x14ac:dyDescent="0.25">
      <c r="E72" s="33"/>
      <c r="F72" s="6"/>
      <c r="G72" s="6"/>
      <c r="H72" s="6"/>
      <c r="I72" s="6"/>
      <c r="J72" s="6"/>
      <c r="K72" s="6"/>
      <c r="L72" s="6"/>
    </row>
    <row r="73" spans="1:12" ht="9" customHeight="1" x14ac:dyDescent="0.25">
      <c r="E73" s="33"/>
      <c r="F73" s="6"/>
      <c r="G73" s="6"/>
      <c r="H73" s="6"/>
      <c r="I73" s="6"/>
      <c r="J73" s="6"/>
      <c r="K73" s="6"/>
      <c r="L73" s="6"/>
    </row>
    <row r="74" spans="1:12" ht="24.9" customHeight="1" x14ac:dyDescent="0.25">
      <c r="A74" s="34" t="s">
        <v>127</v>
      </c>
      <c r="E74" s="33"/>
    </row>
    <row r="75" spans="1:12" ht="20.100000000000001" customHeight="1" x14ac:dyDescent="0.6">
      <c r="A75" s="34"/>
      <c r="B75" s="34"/>
      <c r="C75" s="34"/>
      <c r="D75" s="34"/>
      <c r="E75" s="94"/>
      <c r="F75" s="34"/>
      <c r="G75" s="34"/>
      <c r="H75" s="34"/>
      <c r="I75" s="34"/>
      <c r="J75" s="34"/>
      <c r="K75" s="34"/>
      <c r="L75" s="21" t="s">
        <v>123</v>
      </c>
    </row>
    <row r="76" spans="1:12" ht="20.100000000000001" customHeight="1" x14ac:dyDescent="0.6">
      <c r="A76" s="34"/>
      <c r="B76" s="34"/>
      <c r="C76" s="34"/>
      <c r="D76" s="34"/>
      <c r="E76" s="94"/>
      <c r="F76" s="34"/>
      <c r="G76" s="34"/>
      <c r="H76" s="34"/>
      <c r="I76" s="34"/>
      <c r="J76" s="34"/>
      <c r="K76" s="34"/>
      <c r="L76" s="22" t="s">
        <v>124</v>
      </c>
    </row>
    <row r="77" spans="1:12" ht="20.100000000000001" customHeight="1" x14ac:dyDescent="0.25">
      <c r="A77" s="135" t="s">
        <v>133</v>
      </c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</row>
    <row r="78" spans="1:12" ht="20.100000000000001" customHeight="1" x14ac:dyDescent="0.25">
      <c r="A78" s="132" t="s">
        <v>0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</row>
    <row r="79" spans="1:12" ht="20.100000000000001" customHeight="1" x14ac:dyDescent="0.25">
      <c r="A79" s="132" t="s">
        <v>51</v>
      </c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</row>
    <row r="80" spans="1:12" ht="21" customHeight="1" x14ac:dyDescent="0.25">
      <c r="A80" s="132" t="s">
        <v>187</v>
      </c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</row>
    <row r="81" spans="1:12" ht="20.100000000000001" customHeight="1" x14ac:dyDescent="0.25">
      <c r="E81" s="33"/>
      <c r="H81" s="1"/>
      <c r="I81" s="1"/>
      <c r="J81" s="1"/>
      <c r="K81" s="1"/>
      <c r="L81" s="1"/>
    </row>
    <row r="82" spans="1:12" ht="20.100000000000001" customHeight="1" x14ac:dyDescent="0.25">
      <c r="E82" s="33"/>
      <c r="F82" s="95"/>
      <c r="G82" s="95"/>
      <c r="H82" s="95"/>
      <c r="I82" s="95"/>
      <c r="J82" s="95"/>
      <c r="K82" s="95"/>
      <c r="L82" s="96" t="s">
        <v>139</v>
      </c>
    </row>
    <row r="83" spans="1:12" ht="20.100000000000001" customHeight="1" x14ac:dyDescent="0.25">
      <c r="E83" s="33"/>
      <c r="F83" s="137" t="s">
        <v>2</v>
      </c>
      <c r="G83" s="137"/>
      <c r="H83" s="137"/>
      <c r="I83" s="29"/>
      <c r="J83" s="137" t="s">
        <v>3</v>
      </c>
      <c r="K83" s="137"/>
      <c r="L83" s="137"/>
    </row>
    <row r="84" spans="1:12" ht="20.100000000000001" customHeight="1" x14ac:dyDescent="0.25">
      <c r="E84" s="33"/>
      <c r="F84" s="93" t="s">
        <v>129</v>
      </c>
      <c r="G84" s="93"/>
      <c r="H84" s="93" t="s">
        <v>130</v>
      </c>
      <c r="I84" s="93"/>
      <c r="J84" s="93" t="s">
        <v>129</v>
      </c>
      <c r="K84" s="93"/>
      <c r="L84" s="93" t="s">
        <v>130</v>
      </c>
    </row>
    <row r="85" spans="1:12" ht="20.100000000000001" customHeight="1" x14ac:dyDescent="0.25">
      <c r="E85" s="29" t="s">
        <v>4</v>
      </c>
      <c r="F85" s="30"/>
      <c r="G85" s="126"/>
      <c r="H85" s="30" t="s">
        <v>158</v>
      </c>
      <c r="I85" s="126"/>
      <c r="J85" s="30"/>
      <c r="K85" s="126"/>
      <c r="L85" s="30"/>
    </row>
    <row r="86" spans="1:12" ht="20.100000000000001" customHeight="1" x14ac:dyDescent="0.25">
      <c r="A86" s="138" t="s">
        <v>52</v>
      </c>
      <c r="B86" s="138"/>
      <c r="C86" s="138"/>
      <c r="D86" s="138"/>
      <c r="E86" s="33"/>
      <c r="J86" s="1"/>
      <c r="K86" s="1"/>
      <c r="L86" s="1"/>
    </row>
    <row r="87" spans="1:12" ht="20.100000000000001" customHeight="1" x14ac:dyDescent="0.25">
      <c r="B87" s="33" t="s">
        <v>53</v>
      </c>
      <c r="E87" s="33"/>
      <c r="F87" s="1">
        <v>1003151</v>
      </c>
      <c r="G87" s="1"/>
      <c r="H87" s="1">
        <v>729134</v>
      </c>
      <c r="I87" s="1"/>
      <c r="J87" s="1">
        <v>896785</v>
      </c>
      <c r="K87" s="1"/>
      <c r="L87" s="1">
        <v>696283</v>
      </c>
    </row>
    <row r="88" spans="1:12" ht="20.100000000000001" customHeight="1" x14ac:dyDescent="0.25">
      <c r="B88" s="33" t="s">
        <v>54</v>
      </c>
      <c r="E88" s="33"/>
      <c r="F88" s="1">
        <v>734</v>
      </c>
      <c r="G88" s="1"/>
      <c r="H88" s="1">
        <v>2106</v>
      </c>
      <c r="I88" s="1"/>
      <c r="J88" s="1">
        <v>679</v>
      </c>
      <c r="K88" s="1"/>
      <c r="L88" s="1">
        <v>1918</v>
      </c>
    </row>
    <row r="89" spans="1:12" ht="20.100000000000001" customHeight="1" x14ac:dyDescent="0.25">
      <c r="B89" s="90" t="s">
        <v>55</v>
      </c>
      <c r="E89" s="33"/>
      <c r="F89" s="2">
        <v>1003885</v>
      </c>
      <c r="G89" s="1"/>
      <c r="H89" s="2">
        <v>731240</v>
      </c>
      <c r="I89" s="1"/>
      <c r="J89" s="2">
        <v>897464</v>
      </c>
      <c r="K89" s="1"/>
      <c r="L89" s="2">
        <v>698201</v>
      </c>
    </row>
    <row r="90" spans="1:12" ht="20.100000000000001" customHeight="1" x14ac:dyDescent="0.25">
      <c r="A90" s="90" t="s">
        <v>56</v>
      </c>
      <c r="E90" s="33"/>
      <c r="F90" s="1"/>
      <c r="G90" s="1"/>
      <c r="H90" s="1"/>
      <c r="I90" s="1"/>
      <c r="J90" s="1"/>
      <c r="K90" s="1"/>
      <c r="L90" s="1"/>
    </row>
    <row r="91" spans="1:12" ht="20.100000000000001" customHeight="1" x14ac:dyDescent="0.25">
      <c r="B91" s="33" t="s">
        <v>57</v>
      </c>
      <c r="E91" s="33"/>
      <c r="F91" s="1">
        <v>847671</v>
      </c>
      <c r="G91" s="1"/>
      <c r="H91" s="1">
        <v>607331</v>
      </c>
      <c r="I91" s="1"/>
      <c r="J91" s="1">
        <v>753437</v>
      </c>
      <c r="K91" s="1"/>
      <c r="L91" s="1">
        <v>580036</v>
      </c>
    </row>
    <row r="92" spans="1:12" ht="20.100000000000001" customHeight="1" x14ac:dyDescent="0.25">
      <c r="B92" s="33" t="s">
        <v>58</v>
      </c>
      <c r="E92" s="125">
        <v>24</v>
      </c>
      <c r="F92" s="1">
        <v>26250</v>
      </c>
      <c r="G92" s="1"/>
      <c r="H92" s="1">
        <v>24391</v>
      </c>
      <c r="I92" s="1"/>
      <c r="J92" s="1">
        <v>22286</v>
      </c>
      <c r="K92" s="1"/>
      <c r="L92" s="1">
        <v>21614</v>
      </c>
    </row>
    <row r="93" spans="1:12" ht="20.100000000000001" customHeight="1" x14ac:dyDescent="0.25">
      <c r="B93" s="33" t="s">
        <v>59</v>
      </c>
      <c r="E93" s="29"/>
      <c r="F93" s="1">
        <v>32288</v>
      </c>
      <c r="G93" s="1"/>
      <c r="H93" s="1">
        <v>31008</v>
      </c>
      <c r="I93" s="1"/>
      <c r="J93" s="1">
        <v>28479</v>
      </c>
      <c r="K93" s="1"/>
      <c r="L93" s="1">
        <v>27892</v>
      </c>
    </row>
    <row r="94" spans="1:12" ht="20.100000000000001" customHeight="1" x14ac:dyDescent="0.25">
      <c r="B94" s="90" t="s">
        <v>60</v>
      </c>
      <c r="E94" s="29"/>
      <c r="F94" s="2">
        <v>906209</v>
      </c>
      <c r="G94" s="1"/>
      <c r="H94" s="2">
        <v>662730</v>
      </c>
      <c r="I94" s="1"/>
      <c r="J94" s="2">
        <v>804202</v>
      </c>
      <c r="K94" s="1"/>
      <c r="L94" s="2">
        <v>629542</v>
      </c>
    </row>
    <row r="95" spans="1:12" ht="20.100000000000001" customHeight="1" x14ac:dyDescent="0.25">
      <c r="A95" s="90" t="s">
        <v>131</v>
      </c>
      <c r="B95" s="90"/>
      <c r="C95" s="90"/>
      <c r="D95" s="90"/>
      <c r="E95" s="29"/>
      <c r="F95" s="1"/>
      <c r="G95" s="1"/>
      <c r="H95" s="1"/>
      <c r="I95" s="1"/>
      <c r="J95" s="1"/>
      <c r="K95" s="1"/>
      <c r="L95" s="1"/>
    </row>
    <row r="96" spans="1:12" ht="20.100000000000001" customHeight="1" x14ac:dyDescent="0.25">
      <c r="A96" s="90"/>
      <c r="B96" s="90" t="s">
        <v>132</v>
      </c>
      <c r="C96" s="90"/>
      <c r="D96" s="90"/>
      <c r="E96" s="29"/>
      <c r="F96" s="1">
        <v>97676</v>
      </c>
      <c r="G96" s="1"/>
      <c r="H96" s="1">
        <v>68510</v>
      </c>
      <c r="I96" s="1"/>
      <c r="J96" s="1">
        <v>93262</v>
      </c>
      <c r="K96" s="1"/>
      <c r="L96" s="1">
        <v>68659</v>
      </c>
    </row>
    <row r="97" spans="1:12" ht="20.100000000000001" customHeight="1" x14ac:dyDescent="0.25">
      <c r="B97" s="33" t="s">
        <v>61</v>
      </c>
      <c r="E97" s="29"/>
      <c r="F97" s="4">
        <v>100</v>
      </c>
      <c r="G97" s="1"/>
      <c r="H97" s="4">
        <v>0</v>
      </c>
      <c r="I97" s="1"/>
      <c r="J97" s="4">
        <v>33</v>
      </c>
      <c r="K97" s="1"/>
      <c r="L97" s="4">
        <v>0</v>
      </c>
    </row>
    <row r="98" spans="1:12" ht="20.100000000000001" customHeight="1" x14ac:dyDescent="0.25">
      <c r="A98" s="90" t="s">
        <v>62</v>
      </c>
      <c r="E98" s="29"/>
      <c r="F98" s="1">
        <v>97576</v>
      </c>
      <c r="G98" s="1"/>
      <c r="H98" s="1">
        <v>68510</v>
      </c>
      <c r="I98" s="1"/>
      <c r="J98" s="1">
        <v>93229</v>
      </c>
      <c r="K98" s="1"/>
      <c r="L98" s="1">
        <v>68659</v>
      </c>
    </row>
    <row r="99" spans="1:12" ht="20.100000000000001" customHeight="1" x14ac:dyDescent="0.25">
      <c r="A99" s="89"/>
      <c r="B99" s="89" t="s">
        <v>63</v>
      </c>
      <c r="E99" s="124" t="s">
        <v>181</v>
      </c>
      <c r="F99" s="4">
        <v>19577</v>
      </c>
      <c r="G99" s="1"/>
      <c r="H99" s="4">
        <v>14018</v>
      </c>
      <c r="I99" s="1"/>
      <c r="J99" s="4">
        <v>18661</v>
      </c>
      <c r="K99" s="1"/>
      <c r="L99" s="4">
        <v>14003</v>
      </c>
    </row>
    <row r="100" spans="1:12" ht="20.100000000000001" customHeight="1" x14ac:dyDescent="0.25">
      <c r="A100" s="90" t="s">
        <v>140</v>
      </c>
      <c r="E100" s="125">
        <v>24</v>
      </c>
      <c r="F100" s="1">
        <v>77999</v>
      </c>
      <c r="G100" s="1"/>
      <c r="H100" s="1">
        <v>54492</v>
      </c>
      <c r="I100" s="1"/>
      <c r="J100" s="1">
        <v>74568</v>
      </c>
      <c r="K100" s="1"/>
      <c r="L100" s="1">
        <v>54656</v>
      </c>
    </row>
    <row r="101" spans="1:12" ht="20.100000000000001" customHeight="1" x14ac:dyDescent="0.25">
      <c r="A101" s="90" t="s">
        <v>141</v>
      </c>
      <c r="E101" s="33"/>
      <c r="F101" s="4">
        <v>0</v>
      </c>
      <c r="G101" s="1"/>
      <c r="H101" s="4">
        <v>0</v>
      </c>
      <c r="I101" s="1"/>
      <c r="J101" s="4">
        <v>0</v>
      </c>
      <c r="K101" s="1"/>
      <c r="L101" s="4">
        <v>0</v>
      </c>
    </row>
    <row r="102" spans="1:12" ht="20.100000000000001" customHeight="1" thickBot="1" x14ac:dyDescent="0.3">
      <c r="A102" s="90" t="s">
        <v>142</v>
      </c>
      <c r="E102" s="33"/>
      <c r="F102" s="5">
        <v>77999</v>
      </c>
      <c r="G102" s="1"/>
      <c r="H102" s="5">
        <v>54492</v>
      </c>
      <c r="I102" s="1"/>
      <c r="J102" s="5">
        <v>74568</v>
      </c>
      <c r="K102" s="1"/>
      <c r="L102" s="5">
        <v>54656</v>
      </c>
    </row>
    <row r="103" spans="1:12" ht="20.100000000000001" customHeight="1" thickTop="1" x14ac:dyDescent="0.25">
      <c r="E103" s="33"/>
      <c r="F103" s="1"/>
      <c r="G103" s="1"/>
      <c r="H103" s="1"/>
      <c r="I103" s="1"/>
      <c r="J103" s="1"/>
      <c r="K103" s="1"/>
      <c r="L103" s="1"/>
    </row>
    <row r="104" spans="1:12" ht="20.100000000000001" customHeight="1" x14ac:dyDescent="0.25">
      <c r="E104" s="33"/>
      <c r="F104" s="1"/>
      <c r="G104" s="1"/>
      <c r="H104" s="1"/>
      <c r="I104" s="1"/>
      <c r="J104" s="1"/>
      <c r="K104" s="1"/>
      <c r="L104" s="1"/>
    </row>
    <row r="105" spans="1:12" ht="20.100000000000001" customHeight="1" x14ac:dyDescent="0.25">
      <c r="E105" s="33"/>
      <c r="F105" s="1"/>
      <c r="G105" s="1"/>
      <c r="H105" s="1"/>
      <c r="I105" s="1"/>
      <c r="J105" s="1"/>
      <c r="K105" s="1"/>
      <c r="L105" s="1"/>
    </row>
    <row r="106" spans="1:12" ht="20.100000000000001" customHeight="1" x14ac:dyDescent="0.25">
      <c r="E106" s="33"/>
      <c r="F106" s="1"/>
      <c r="G106" s="1"/>
      <c r="H106" s="1"/>
      <c r="I106" s="1"/>
      <c r="J106" s="1"/>
      <c r="K106" s="1"/>
      <c r="L106" s="1"/>
    </row>
    <row r="107" spans="1:12" ht="20.100000000000001" customHeight="1" x14ac:dyDescent="0.25">
      <c r="E107" s="33"/>
      <c r="F107" s="1"/>
      <c r="G107" s="1"/>
      <c r="H107" s="1"/>
      <c r="I107" s="1"/>
      <c r="J107" s="1"/>
      <c r="K107" s="1"/>
      <c r="L107" s="1"/>
    </row>
    <row r="108" spans="1:12" ht="20.100000000000001" customHeight="1" x14ac:dyDescent="0.25">
      <c r="E108" s="33"/>
      <c r="F108" s="1"/>
      <c r="G108" s="1"/>
      <c r="H108" s="1"/>
      <c r="I108" s="1"/>
      <c r="J108" s="1"/>
      <c r="K108" s="1"/>
      <c r="L108" s="1"/>
    </row>
    <row r="109" spans="1:12" ht="20.100000000000001" customHeight="1" x14ac:dyDescent="0.25">
      <c r="E109" s="33"/>
      <c r="F109" s="1"/>
      <c r="G109" s="1"/>
      <c r="H109" s="1"/>
      <c r="I109" s="1"/>
      <c r="J109" s="1"/>
      <c r="K109" s="1"/>
      <c r="L109" s="1"/>
    </row>
    <row r="110" spans="1:12" ht="20.100000000000001" customHeight="1" x14ac:dyDescent="0.25">
      <c r="E110" s="33"/>
      <c r="F110" s="1"/>
      <c r="G110" s="1"/>
      <c r="H110" s="1"/>
      <c r="I110" s="1"/>
      <c r="J110" s="1"/>
      <c r="K110" s="1"/>
      <c r="L110" s="1"/>
    </row>
    <row r="111" spans="1:12" ht="20.100000000000001" customHeight="1" x14ac:dyDescent="0.25">
      <c r="A111" s="34" t="s">
        <v>127</v>
      </c>
      <c r="B111" s="97"/>
      <c r="E111" s="33"/>
      <c r="F111" s="1"/>
      <c r="G111" s="1"/>
      <c r="H111" s="1"/>
      <c r="I111" s="1"/>
      <c r="J111" s="1"/>
      <c r="K111" s="1"/>
      <c r="L111" s="1"/>
    </row>
    <row r="112" spans="1:12" ht="20.100000000000001" customHeight="1" x14ac:dyDescent="0.6">
      <c r="A112" s="34"/>
      <c r="B112" s="98"/>
      <c r="C112" s="34"/>
      <c r="D112" s="34"/>
      <c r="E112" s="34"/>
      <c r="F112" s="16"/>
      <c r="G112" s="16"/>
      <c r="H112" s="16"/>
      <c r="I112" s="16"/>
      <c r="J112" s="16"/>
      <c r="K112" s="16"/>
      <c r="L112" s="21" t="s">
        <v>123</v>
      </c>
    </row>
    <row r="113" spans="1:12" ht="20.100000000000001" customHeight="1" x14ac:dyDescent="0.25">
      <c r="A113" s="34"/>
      <c r="B113" s="98"/>
      <c r="C113" s="34"/>
      <c r="D113" s="34"/>
      <c r="E113" s="34"/>
      <c r="F113" s="16"/>
      <c r="G113" s="16"/>
      <c r="H113" s="16"/>
      <c r="I113" s="16"/>
      <c r="J113" s="16"/>
      <c r="K113" s="16"/>
      <c r="L113" s="22" t="s">
        <v>124</v>
      </c>
    </row>
    <row r="114" spans="1:12" ht="20.100000000000001" customHeight="1" x14ac:dyDescent="0.25">
      <c r="A114" s="135" t="s">
        <v>134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</row>
    <row r="115" spans="1:12" ht="20.100000000000001" customHeight="1" x14ac:dyDescent="0.25">
      <c r="A115" s="132" t="s">
        <v>0</v>
      </c>
      <c r="B115" s="132"/>
      <c r="C115" s="132"/>
      <c r="D115" s="132"/>
      <c r="E115" s="132"/>
      <c r="F115" s="132"/>
      <c r="G115" s="132"/>
      <c r="H115" s="132"/>
      <c r="I115" s="132"/>
      <c r="J115" s="132"/>
      <c r="K115" s="132"/>
      <c r="L115" s="132"/>
    </row>
    <row r="116" spans="1:12" ht="20.100000000000001" customHeight="1" x14ac:dyDescent="0.25">
      <c r="A116" s="132" t="s">
        <v>118</v>
      </c>
      <c r="B116" s="132"/>
      <c r="C116" s="132"/>
      <c r="D116" s="132"/>
      <c r="E116" s="132"/>
      <c r="F116" s="132"/>
      <c r="G116" s="132"/>
      <c r="H116" s="132"/>
      <c r="I116" s="132"/>
      <c r="J116" s="132"/>
      <c r="K116" s="132"/>
      <c r="L116" s="132"/>
    </row>
    <row r="117" spans="1:12" ht="21" customHeight="1" x14ac:dyDescent="0.25">
      <c r="A117" s="132" t="s">
        <v>187</v>
      </c>
      <c r="B117" s="132"/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</row>
    <row r="118" spans="1:12" ht="20.100000000000001" customHeight="1" x14ac:dyDescent="0.25">
      <c r="E118" s="33"/>
      <c r="H118" s="1"/>
      <c r="I118" s="1"/>
      <c r="J118" s="1"/>
      <c r="K118" s="1"/>
      <c r="L118" s="1"/>
    </row>
    <row r="119" spans="1:12" ht="20.100000000000001" customHeight="1" x14ac:dyDescent="0.25">
      <c r="E119" s="33"/>
      <c r="F119" s="95"/>
      <c r="G119" s="95"/>
      <c r="H119" s="95"/>
      <c r="I119" s="95"/>
      <c r="J119" s="95"/>
      <c r="K119" s="95"/>
      <c r="L119" s="96" t="s">
        <v>139</v>
      </c>
    </row>
    <row r="120" spans="1:12" ht="20.100000000000001" customHeight="1" x14ac:dyDescent="0.25">
      <c r="E120" s="33"/>
      <c r="F120" s="137" t="s">
        <v>2</v>
      </c>
      <c r="G120" s="137"/>
      <c r="H120" s="137"/>
      <c r="I120" s="29"/>
      <c r="J120" s="137" t="s">
        <v>3</v>
      </c>
      <c r="K120" s="137"/>
      <c r="L120" s="137"/>
    </row>
    <row r="121" spans="1:12" ht="20.100000000000001" customHeight="1" x14ac:dyDescent="0.25">
      <c r="E121" s="33"/>
      <c r="F121" s="93" t="s">
        <v>129</v>
      </c>
      <c r="G121" s="93"/>
      <c r="H121" s="93" t="s">
        <v>130</v>
      </c>
      <c r="I121" s="93"/>
      <c r="J121" s="93" t="s">
        <v>129</v>
      </c>
      <c r="K121" s="93"/>
      <c r="L121" s="93" t="s">
        <v>130</v>
      </c>
    </row>
    <row r="122" spans="1:12" ht="20.100000000000001" customHeight="1" x14ac:dyDescent="0.25">
      <c r="E122" s="29" t="s">
        <v>4</v>
      </c>
      <c r="F122" s="30"/>
      <c r="G122" s="126"/>
      <c r="H122" s="30" t="s">
        <v>158</v>
      </c>
      <c r="I122" s="126"/>
      <c r="J122" s="30"/>
      <c r="K122" s="126"/>
      <c r="L122" s="30"/>
    </row>
    <row r="123" spans="1:12" ht="20.100000000000001" customHeight="1" x14ac:dyDescent="0.25">
      <c r="A123" s="90" t="s">
        <v>64</v>
      </c>
      <c r="E123" s="33"/>
      <c r="F123" s="1"/>
      <c r="G123" s="1"/>
      <c r="H123" s="1"/>
      <c r="I123" s="1"/>
      <c r="J123" s="1"/>
      <c r="K123" s="1"/>
      <c r="L123" s="1"/>
    </row>
    <row r="124" spans="1:12" ht="20.100000000000001" customHeight="1" thickBot="1" x14ac:dyDescent="0.3">
      <c r="B124" s="33" t="s">
        <v>159</v>
      </c>
      <c r="E124" s="33"/>
      <c r="F124" s="1">
        <v>76318</v>
      </c>
      <c r="G124" s="1"/>
      <c r="H124" s="1">
        <v>54573</v>
      </c>
      <c r="I124" s="1"/>
      <c r="J124" s="5">
        <v>74568</v>
      </c>
      <c r="K124" s="1"/>
      <c r="L124" s="5">
        <v>54656</v>
      </c>
    </row>
    <row r="125" spans="1:12" ht="20.100000000000001" customHeight="1" thickTop="1" x14ac:dyDescent="0.25">
      <c r="B125" s="33" t="s">
        <v>68</v>
      </c>
      <c r="E125" s="33"/>
      <c r="F125" s="1"/>
      <c r="G125" s="1"/>
      <c r="H125" s="1"/>
      <c r="I125" s="1"/>
      <c r="J125" s="1"/>
      <c r="K125" s="1"/>
      <c r="L125" s="1"/>
    </row>
    <row r="126" spans="1:12" ht="20.100000000000001" customHeight="1" x14ac:dyDescent="0.25">
      <c r="C126" s="33" t="s">
        <v>69</v>
      </c>
      <c r="E126" s="33"/>
      <c r="F126" s="1">
        <v>1681</v>
      </c>
      <c r="G126" s="1"/>
      <c r="H126" s="1">
        <v>-81</v>
      </c>
      <c r="I126" s="1"/>
      <c r="J126" s="1"/>
      <c r="K126" s="1"/>
      <c r="L126" s="1"/>
    </row>
    <row r="127" spans="1:12" ht="20.100000000000001" customHeight="1" thickBot="1" x14ac:dyDescent="0.3">
      <c r="E127" s="33"/>
      <c r="F127" s="3">
        <v>77999</v>
      </c>
      <c r="G127" s="1"/>
      <c r="H127" s="3">
        <v>54492</v>
      </c>
      <c r="I127" s="1"/>
      <c r="J127" s="1"/>
      <c r="K127" s="1"/>
      <c r="L127" s="1"/>
    </row>
    <row r="128" spans="1:12" ht="20.100000000000001" customHeight="1" thickTop="1" x14ac:dyDescent="0.25">
      <c r="A128" s="90" t="s">
        <v>65</v>
      </c>
      <c r="E128" s="33"/>
      <c r="F128" s="1"/>
      <c r="G128" s="1"/>
      <c r="H128" s="1"/>
      <c r="I128" s="1"/>
      <c r="J128" s="1"/>
      <c r="K128" s="1"/>
      <c r="L128" s="1"/>
    </row>
    <row r="129" spans="1:12" ht="20.100000000000001" customHeight="1" thickBot="1" x14ac:dyDescent="0.3">
      <c r="B129" s="33" t="s">
        <v>159</v>
      </c>
      <c r="E129" s="33"/>
      <c r="F129" s="1">
        <v>76318</v>
      </c>
      <c r="G129" s="1"/>
      <c r="H129" s="1">
        <v>54573</v>
      </c>
      <c r="I129" s="1"/>
      <c r="J129" s="5">
        <v>74568</v>
      </c>
      <c r="K129" s="1"/>
      <c r="L129" s="5">
        <v>54656</v>
      </c>
    </row>
    <row r="130" spans="1:12" ht="20.100000000000001" customHeight="1" thickTop="1" x14ac:dyDescent="0.25">
      <c r="B130" s="33" t="s">
        <v>68</v>
      </c>
      <c r="E130" s="33"/>
      <c r="F130" s="1"/>
      <c r="G130" s="1"/>
      <c r="H130" s="1"/>
      <c r="I130" s="1"/>
      <c r="J130" s="1"/>
      <c r="K130" s="1"/>
      <c r="L130" s="1"/>
    </row>
    <row r="131" spans="1:12" ht="20.100000000000001" customHeight="1" x14ac:dyDescent="0.25">
      <c r="C131" s="33" t="s">
        <v>69</v>
      </c>
      <c r="E131" s="33"/>
      <c r="F131" s="1">
        <v>1681</v>
      </c>
      <c r="G131" s="1"/>
      <c r="H131" s="1">
        <v>-81</v>
      </c>
      <c r="I131" s="1"/>
      <c r="J131" s="1"/>
      <c r="K131" s="1"/>
      <c r="L131" s="1"/>
    </row>
    <row r="132" spans="1:12" ht="20.100000000000001" customHeight="1" thickBot="1" x14ac:dyDescent="0.3">
      <c r="E132" s="33"/>
      <c r="F132" s="3">
        <v>77999</v>
      </c>
      <c r="G132" s="1"/>
      <c r="H132" s="3">
        <v>54492</v>
      </c>
      <c r="I132" s="1"/>
      <c r="J132" s="1"/>
      <c r="K132" s="1"/>
      <c r="L132" s="1"/>
    </row>
    <row r="133" spans="1:12" ht="20.100000000000001" customHeight="1" thickTop="1" x14ac:dyDescent="0.25">
      <c r="A133" s="90" t="s">
        <v>66</v>
      </c>
      <c r="E133" s="29">
        <v>19</v>
      </c>
      <c r="F133" s="1"/>
      <c r="G133" s="1"/>
      <c r="H133" s="1"/>
      <c r="I133" s="1"/>
      <c r="J133" s="1"/>
      <c r="K133" s="1"/>
      <c r="L133" s="1"/>
    </row>
    <row r="134" spans="1:12" ht="20.100000000000001" customHeight="1" x14ac:dyDescent="0.25">
      <c r="A134" s="90" t="s">
        <v>67</v>
      </c>
      <c r="E134" s="33"/>
      <c r="F134" s="1"/>
      <c r="G134" s="1"/>
      <c r="H134" s="1"/>
      <c r="I134" s="1"/>
      <c r="J134" s="1"/>
      <c r="K134" s="1"/>
      <c r="L134" s="1"/>
    </row>
    <row r="135" spans="1:12" ht="20.100000000000001" customHeight="1" thickBot="1" x14ac:dyDescent="0.3">
      <c r="A135" s="33" t="s">
        <v>160</v>
      </c>
      <c r="E135" s="33"/>
      <c r="F135" s="18">
        <v>0.16959555555555555</v>
      </c>
      <c r="G135" s="6"/>
      <c r="H135" s="18">
        <v>0.12387111111111111</v>
      </c>
      <c r="I135" s="6"/>
      <c r="J135" s="18">
        <v>0.16570666666666667</v>
      </c>
      <c r="K135" s="6"/>
      <c r="L135" s="18">
        <v>0.12145777777777778</v>
      </c>
    </row>
    <row r="136" spans="1:12" ht="20.100000000000001" customHeight="1" thickTop="1" x14ac:dyDescent="0.25">
      <c r="E136" s="33"/>
      <c r="F136" s="6"/>
      <c r="G136" s="6"/>
      <c r="H136" s="6"/>
      <c r="I136" s="6"/>
      <c r="J136" s="6"/>
      <c r="K136" s="6"/>
      <c r="L136" s="6"/>
    </row>
    <row r="137" spans="1:12" ht="20.100000000000001" customHeight="1" x14ac:dyDescent="0.25">
      <c r="E137" s="33"/>
      <c r="F137" s="6"/>
      <c r="G137" s="6"/>
      <c r="H137" s="6"/>
      <c r="I137" s="6"/>
      <c r="J137" s="6"/>
      <c r="K137" s="6"/>
      <c r="L137" s="6"/>
    </row>
    <row r="138" spans="1:12" ht="20.100000000000001" customHeight="1" x14ac:dyDescent="0.25">
      <c r="E138" s="33"/>
      <c r="F138" s="6"/>
      <c r="G138" s="6"/>
      <c r="H138" s="6"/>
      <c r="I138" s="6"/>
      <c r="J138" s="6"/>
      <c r="K138" s="6"/>
      <c r="L138" s="6"/>
    </row>
    <row r="139" spans="1:12" ht="20.100000000000001" customHeight="1" x14ac:dyDescent="0.25">
      <c r="E139" s="33"/>
      <c r="F139" s="6"/>
      <c r="G139" s="6"/>
      <c r="H139" s="6"/>
      <c r="I139" s="6"/>
      <c r="J139" s="6"/>
      <c r="K139" s="6"/>
      <c r="L139" s="6"/>
    </row>
    <row r="140" spans="1:12" ht="20.100000000000001" customHeight="1" x14ac:dyDescent="0.25">
      <c r="E140" s="33"/>
      <c r="F140" s="6"/>
      <c r="G140" s="6"/>
      <c r="H140" s="6"/>
      <c r="I140" s="6"/>
      <c r="J140" s="6"/>
      <c r="K140" s="6"/>
      <c r="L140" s="6"/>
    </row>
    <row r="141" spans="1:12" ht="20.100000000000001" customHeight="1" x14ac:dyDescent="0.25">
      <c r="E141" s="33"/>
      <c r="F141" s="6"/>
      <c r="G141" s="6"/>
      <c r="H141" s="6"/>
      <c r="I141" s="6"/>
      <c r="J141" s="6"/>
      <c r="K141" s="6"/>
      <c r="L141" s="6"/>
    </row>
    <row r="142" spans="1:12" ht="20.100000000000001" customHeight="1" x14ac:dyDescent="0.25">
      <c r="E142" s="33"/>
      <c r="F142" s="6"/>
      <c r="G142" s="6"/>
      <c r="H142" s="6"/>
      <c r="I142" s="6"/>
      <c r="J142" s="6"/>
      <c r="K142" s="6"/>
      <c r="L142" s="6"/>
    </row>
    <row r="143" spans="1:12" ht="20.100000000000001" customHeight="1" x14ac:dyDescent="0.25">
      <c r="E143" s="33"/>
      <c r="F143" s="6"/>
      <c r="G143" s="6"/>
      <c r="H143" s="6"/>
      <c r="I143" s="6"/>
      <c r="J143" s="6"/>
      <c r="K143" s="6"/>
      <c r="L143" s="6"/>
    </row>
    <row r="144" spans="1:12" ht="20.100000000000001" customHeight="1" x14ac:dyDescent="0.25">
      <c r="E144" s="33"/>
      <c r="F144" s="6"/>
      <c r="G144" s="6"/>
      <c r="H144" s="6"/>
      <c r="I144" s="6"/>
      <c r="J144" s="6"/>
      <c r="K144" s="6"/>
      <c r="L144" s="6"/>
    </row>
    <row r="145" spans="1:12" ht="20.100000000000001" customHeight="1" x14ac:dyDescent="0.25">
      <c r="E145" s="33"/>
      <c r="F145" s="6"/>
      <c r="G145" s="6"/>
      <c r="H145" s="6"/>
      <c r="I145" s="6"/>
      <c r="J145" s="6"/>
      <c r="K145" s="6"/>
      <c r="L145" s="6"/>
    </row>
    <row r="146" spans="1:12" ht="20.100000000000001" customHeight="1" x14ac:dyDescent="0.25">
      <c r="E146" s="33"/>
      <c r="F146" s="6"/>
      <c r="G146" s="6"/>
      <c r="H146" s="6"/>
      <c r="I146" s="6"/>
      <c r="J146" s="6"/>
      <c r="K146" s="6"/>
      <c r="L146" s="6"/>
    </row>
    <row r="147" spans="1:12" ht="20.100000000000001" customHeight="1" x14ac:dyDescent="0.25">
      <c r="E147" s="33"/>
      <c r="F147" s="6"/>
      <c r="G147" s="6"/>
      <c r="H147" s="6"/>
      <c r="I147" s="6"/>
      <c r="J147" s="6"/>
      <c r="K147" s="6"/>
      <c r="L147" s="6"/>
    </row>
    <row r="148" spans="1:12" ht="20.100000000000001" customHeight="1" x14ac:dyDescent="0.25">
      <c r="A148" s="34" t="s">
        <v>127</v>
      </c>
      <c r="E148" s="33"/>
    </row>
  </sheetData>
  <mergeCells count="26">
    <mergeCell ref="F120:H120"/>
    <mergeCell ref="J120:L120"/>
    <mergeCell ref="A43:L43"/>
    <mergeCell ref="F46:H46"/>
    <mergeCell ref="J46:L46"/>
    <mergeCell ref="A86:D86"/>
    <mergeCell ref="A114:L114"/>
    <mergeCell ref="A115:L115"/>
    <mergeCell ref="A116:L116"/>
    <mergeCell ref="A117:L117"/>
    <mergeCell ref="A77:L77"/>
    <mergeCell ref="A78:L78"/>
    <mergeCell ref="A79:L79"/>
    <mergeCell ref="A80:L80"/>
    <mergeCell ref="F83:H83"/>
    <mergeCell ref="J83:L83"/>
    <mergeCell ref="A41:L41"/>
    <mergeCell ref="A42:L42"/>
    <mergeCell ref="A3:L3"/>
    <mergeCell ref="A40:L40"/>
    <mergeCell ref="A4:L4"/>
    <mergeCell ref="A5:L5"/>
    <mergeCell ref="A6:L6"/>
    <mergeCell ref="F9:H9"/>
    <mergeCell ref="J9:L9"/>
    <mergeCell ref="A12:D12"/>
  </mergeCells>
  <printOptions horizontalCentered="1"/>
  <pageMargins left="0.9055118110236221" right="0.43307086614173229" top="0.51181102362204722" bottom="1.1811023622047245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U44"/>
  <sheetViews>
    <sheetView view="pageBreakPreview" topLeftCell="A13" zoomScaleNormal="120" zoomScaleSheetLayoutView="100" workbookViewId="0">
      <selection activeCell="T23" sqref="T23"/>
    </sheetView>
  </sheetViews>
  <sheetFormatPr defaultColWidth="9.09765625" defaultRowHeight="20.100000000000001" customHeight="1" x14ac:dyDescent="0.25"/>
  <cols>
    <col min="1" max="4" width="1.09765625" style="35" customWidth="1"/>
    <col min="5" max="5" width="35.69921875" style="35" customWidth="1"/>
    <col min="6" max="6" width="6.296875" style="36" customWidth="1"/>
    <col min="7" max="7" width="0.8984375" style="37" customWidth="1"/>
    <col min="8" max="8" width="12" style="38" customWidth="1"/>
    <col min="9" max="9" width="0.8984375" style="38" customWidth="1"/>
    <col min="10" max="10" width="12" style="38" customWidth="1"/>
    <col min="11" max="11" width="1" style="39" customWidth="1"/>
    <col min="12" max="12" width="11.09765625" style="38" customWidth="1"/>
    <col min="13" max="13" width="0.8984375" style="38" customWidth="1"/>
    <col min="14" max="14" width="11.59765625" style="11" customWidth="1"/>
    <col min="15" max="15" width="0.8984375" style="39" customWidth="1"/>
    <col min="16" max="16" width="11.3984375" style="39" customWidth="1"/>
    <col min="17" max="17" width="0.8984375" style="39" customWidth="1"/>
    <col min="18" max="18" width="13.09765625" style="39" customWidth="1"/>
    <col min="19" max="19" width="0.8984375" style="39" customWidth="1"/>
    <col min="20" max="20" width="12.296875" style="39" customWidth="1"/>
    <col min="21" max="16384" width="9.09765625" style="35"/>
  </cols>
  <sheetData>
    <row r="1" spans="1:21" ht="21" customHeight="1" x14ac:dyDescent="0.25">
      <c r="R1" s="17" t="s">
        <v>123</v>
      </c>
    </row>
    <row r="2" spans="1:21" ht="21" customHeight="1" x14ac:dyDescent="0.25">
      <c r="R2" s="17" t="s">
        <v>124</v>
      </c>
    </row>
    <row r="3" spans="1:21" ht="21.9" customHeight="1" x14ac:dyDescent="0.25">
      <c r="A3" s="146" t="s">
        <v>70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</row>
    <row r="4" spans="1:21" ht="21.9" customHeight="1" x14ac:dyDescent="0.25">
      <c r="A4" s="143" t="s">
        <v>0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</row>
    <row r="5" spans="1:21" ht="21.9" customHeight="1" x14ac:dyDescent="0.25">
      <c r="A5" s="144" t="s">
        <v>71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</row>
    <row r="6" spans="1:21" ht="21.9" customHeight="1" x14ac:dyDescent="0.25">
      <c r="A6" s="144" t="s">
        <v>187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1" s="42" customFormat="1" ht="18" customHeight="1" x14ac:dyDescent="0.25">
      <c r="A7" s="40"/>
      <c r="B7" s="40"/>
      <c r="C7" s="40"/>
      <c r="D7" s="40"/>
      <c r="E7" s="40"/>
      <c r="F7" s="41"/>
      <c r="G7" s="41"/>
      <c r="H7" s="148" t="s">
        <v>139</v>
      </c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1" s="42" customFormat="1" ht="18" customHeight="1" x14ac:dyDescent="0.25">
      <c r="A8" s="72"/>
      <c r="B8" s="72"/>
      <c r="C8" s="72"/>
      <c r="D8" s="72"/>
      <c r="E8" s="72"/>
      <c r="F8" s="43"/>
      <c r="G8" s="43"/>
      <c r="H8" s="145" t="s">
        <v>2</v>
      </c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</row>
    <row r="9" spans="1:21" s="42" customFormat="1" ht="18" customHeight="1" x14ac:dyDescent="0.25">
      <c r="A9" s="72"/>
      <c r="B9" s="72"/>
      <c r="C9" s="72"/>
      <c r="D9" s="72"/>
      <c r="E9" s="72"/>
      <c r="F9" s="43"/>
      <c r="G9" s="43"/>
      <c r="H9" s="12"/>
      <c r="I9" s="12"/>
      <c r="J9" s="12"/>
      <c r="K9" s="12"/>
      <c r="L9" s="141" t="s">
        <v>42</v>
      </c>
      <c r="M9" s="141"/>
      <c r="N9" s="141"/>
      <c r="O9" s="12"/>
      <c r="P9" s="44"/>
      <c r="Q9" s="44"/>
      <c r="R9" s="44" t="s">
        <v>86</v>
      </c>
      <c r="S9" s="12"/>
      <c r="T9" s="12"/>
    </row>
    <row r="10" spans="1:21" s="42" customFormat="1" ht="18" customHeight="1" x14ac:dyDescent="0.25">
      <c r="A10" s="72"/>
      <c r="B10" s="72"/>
      <c r="C10" s="72"/>
      <c r="D10" s="72"/>
      <c r="E10" s="72"/>
      <c r="F10" s="43"/>
      <c r="G10" s="43"/>
      <c r="H10" s="71"/>
      <c r="I10" s="71"/>
      <c r="J10" s="71"/>
      <c r="K10" s="71"/>
      <c r="L10" s="71" t="s">
        <v>72</v>
      </c>
      <c r="M10" s="71"/>
      <c r="N10" s="71"/>
      <c r="O10" s="71"/>
      <c r="P10" s="45" t="s">
        <v>75</v>
      </c>
      <c r="Q10" s="12"/>
      <c r="R10" s="12" t="s">
        <v>87</v>
      </c>
      <c r="S10" s="71"/>
      <c r="T10" s="71"/>
    </row>
    <row r="11" spans="1:21" s="42" customFormat="1" ht="18" customHeight="1" x14ac:dyDescent="0.25">
      <c r="A11" s="72"/>
      <c r="B11" s="72"/>
      <c r="C11" s="72"/>
      <c r="D11" s="72"/>
      <c r="E11" s="72"/>
      <c r="F11" s="35"/>
      <c r="G11" s="43"/>
      <c r="H11" s="13" t="s">
        <v>145</v>
      </c>
      <c r="I11" s="12"/>
      <c r="J11" s="13" t="s">
        <v>73</v>
      </c>
      <c r="K11" s="12"/>
      <c r="L11" s="13" t="s">
        <v>74</v>
      </c>
      <c r="M11" s="12"/>
      <c r="N11" s="13"/>
      <c r="O11" s="12"/>
      <c r="P11" s="45" t="s">
        <v>78</v>
      </c>
      <c r="Q11" s="12"/>
      <c r="R11" s="71" t="s">
        <v>88</v>
      </c>
      <c r="S11" s="12"/>
      <c r="T11" s="12" t="s">
        <v>75</v>
      </c>
    </row>
    <row r="12" spans="1:21" s="42" customFormat="1" ht="18" customHeight="1" x14ac:dyDescent="0.25">
      <c r="A12" s="142"/>
      <c r="B12" s="142"/>
      <c r="C12" s="142"/>
      <c r="D12" s="142"/>
      <c r="E12" s="142"/>
      <c r="F12" s="71" t="s">
        <v>4</v>
      </c>
      <c r="G12" s="43"/>
      <c r="H12" s="68" t="s">
        <v>76</v>
      </c>
      <c r="I12" s="12"/>
      <c r="J12" s="68" t="s">
        <v>146</v>
      </c>
      <c r="K12" s="12"/>
      <c r="L12" s="68" t="s">
        <v>77</v>
      </c>
      <c r="M12" s="12"/>
      <c r="N12" s="68" t="s">
        <v>50</v>
      </c>
      <c r="O12" s="12"/>
      <c r="P12" s="68" t="s">
        <v>147</v>
      </c>
      <c r="Q12" s="12"/>
      <c r="R12" s="68" t="s">
        <v>89</v>
      </c>
      <c r="S12" s="12"/>
      <c r="T12" s="68" t="s">
        <v>78</v>
      </c>
    </row>
    <row r="13" spans="1:21" s="51" customFormat="1" ht="18" customHeight="1" x14ac:dyDescent="0.25">
      <c r="A13" s="46" t="s">
        <v>180</v>
      </c>
      <c r="B13" s="47"/>
      <c r="C13" s="46"/>
      <c r="D13" s="46"/>
      <c r="E13" s="46"/>
      <c r="F13" s="46"/>
      <c r="G13" s="46"/>
      <c r="H13" s="48">
        <v>225000</v>
      </c>
      <c r="I13" s="48"/>
      <c r="J13" s="48">
        <v>155063</v>
      </c>
      <c r="K13" s="48"/>
      <c r="L13" s="48">
        <v>10300</v>
      </c>
      <c r="M13" s="48"/>
      <c r="N13" s="48">
        <v>131002</v>
      </c>
      <c r="O13" s="48"/>
      <c r="P13" s="48">
        <v>521365</v>
      </c>
      <c r="Q13" s="48"/>
      <c r="R13" s="49">
        <v>0</v>
      </c>
      <c r="S13" s="48"/>
      <c r="T13" s="48">
        <v>521365</v>
      </c>
      <c r="U13" s="50"/>
    </row>
    <row r="14" spans="1:21" s="42" customFormat="1" ht="18" customHeight="1" x14ac:dyDescent="0.25">
      <c r="A14" s="35" t="s">
        <v>165</v>
      </c>
      <c r="B14" s="43"/>
      <c r="C14" s="35"/>
      <c r="D14" s="35"/>
      <c r="E14" s="35"/>
      <c r="F14" s="26">
        <v>24</v>
      </c>
      <c r="G14" s="35"/>
      <c r="H14" s="49">
        <v>0</v>
      </c>
      <c r="I14" s="49"/>
      <c r="J14" s="49">
        <v>0</v>
      </c>
      <c r="K14" s="48"/>
      <c r="L14" s="49">
        <v>0</v>
      </c>
      <c r="M14" s="48"/>
      <c r="N14" s="48">
        <v>54573</v>
      </c>
      <c r="O14" s="48"/>
      <c r="P14" s="48">
        <v>54573</v>
      </c>
      <c r="Q14" s="48"/>
      <c r="R14" s="48">
        <v>-81</v>
      </c>
      <c r="S14" s="48"/>
      <c r="T14" s="48">
        <f>SUM(P14:R14)</f>
        <v>54492</v>
      </c>
      <c r="U14" s="52"/>
    </row>
    <row r="15" spans="1:21" s="42" customFormat="1" ht="18" customHeight="1" x14ac:dyDescent="0.25">
      <c r="A15" s="35" t="s">
        <v>90</v>
      </c>
      <c r="B15" s="43"/>
      <c r="C15" s="35"/>
      <c r="D15" s="35"/>
      <c r="E15" s="35"/>
      <c r="F15" s="35"/>
      <c r="G15" s="35"/>
      <c r="H15" s="49"/>
      <c r="I15" s="49"/>
      <c r="J15" s="49"/>
      <c r="K15" s="48"/>
      <c r="L15" s="49"/>
      <c r="M15" s="48"/>
      <c r="N15" s="48"/>
      <c r="O15" s="48"/>
      <c r="P15" s="48"/>
      <c r="Q15" s="48"/>
      <c r="R15" s="48"/>
      <c r="S15" s="48"/>
      <c r="T15" s="48"/>
      <c r="U15" s="52"/>
    </row>
    <row r="16" spans="1:21" s="42" customFormat="1" ht="18" customHeight="1" x14ac:dyDescent="0.25">
      <c r="A16" s="35" t="s">
        <v>91</v>
      </c>
      <c r="B16" s="43"/>
      <c r="C16" s="35"/>
      <c r="D16" s="35"/>
      <c r="E16" s="35"/>
      <c r="F16" s="35"/>
      <c r="G16" s="35"/>
      <c r="H16" s="49">
        <v>0</v>
      </c>
      <c r="I16" s="49"/>
      <c r="J16" s="49">
        <v>0</v>
      </c>
      <c r="K16" s="49"/>
      <c r="L16" s="49">
        <v>0</v>
      </c>
      <c r="M16" s="48"/>
      <c r="N16" s="49">
        <v>0</v>
      </c>
      <c r="O16" s="49"/>
      <c r="P16" s="49">
        <v>0</v>
      </c>
      <c r="Q16" s="48"/>
      <c r="R16" s="48">
        <v>14727</v>
      </c>
      <c r="S16" s="48"/>
      <c r="T16" s="53">
        <v>14727</v>
      </c>
      <c r="U16" s="52"/>
    </row>
    <row r="17" spans="1:21" s="42" customFormat="1" ht="18" customHeight="1" x14ac:dyDescent="0.25">
      <c r="A17" s="35" t="s">
        <v>177</v>
      </c>
      <c r="B17" s="43"/>
      <c r="C17" s="35"/>
      <c r="D17" s="35"/>
      <c r="E17" s="35"/>
      <c r="F17" s="26">
        <v>21</v>
      </c>
      <c r="G17" s="35"/>
      <c r="H17" s="49">
        <v>0</v>
      </c>
      <c r="I17" s="49"/>
      <c r="J17" s="49">
        <v>0</v>
      </c>
      <c r="K17" s="49"/>
      <c r="L17" s="49">
        <v>0</v>
      </c>
      <c r="M17" s="48"/>
      <c r="N17" s="48">
        <v>-40500</v>
      </c>
      <c r="O17" s="49"/>
      <c r="P17" s="48">
        <v>-40500</v>
      </c>
      <c r="Q17" s="48"/>
      <c r="R17" s="49">
        <v>0</v>
      </c>
      <c r="S17" s="48"/>
      <c r="T17" s="48">
        <v>-40500</v>
      </c>
      <c r="U17" s="52"/>
    </row>
    <row r="18" spans="1:21" s="51" customFormat="1" ht="18" customHeight="1" thickBot="1" x14ac:dyDescent="0.3">
      <c r="A18" s="46" t="s">
        <v>188</v>
      </c>
      <c r="B18" s="47"/>
      <c r="C18" s="46"/>
      <c r="D18" s="46"/>
      <c r="E18" s="46"/>
      <c r="F18" s="46"/>
      <c r="G18" s="46"/>
      <c r="H18" s="54">
        <v>225000</v>
      </c>
      <c r="I18" s="48"/>
      <c r="J18" s="54">
        <v>155063</v>
      </c>
      <c r="K18" s="48"/>
      <c r="L18" s="54">
        <v>10300</v>
      </c>
      <c r="M18" s="48"/>
      <c r="N18" s="54">
        <f>SUM(N13:N17)</f>
        <v>145075</v>
      </c>
      <c r="O18" s="48"/>
      <c r="P18" s="54">
        <f>SUM(P13:P17)</f>
        <v>535438</v>
      </c>
      <c r="Q18" s="48"/>
      <c r="R18" s="54">
        <f>SUM(R13:R17)</f>
        <v>14646</v>
      </c>
      <c r="S18" s="48"/>
      <c r="T18" s="54">
        <f>SUM(T13:T17)</f>
        <v>550084</v>
      </c>
      <c r="U18" s="50"/>
    </row>
    <row r="19" spans="1:21" s="42" customFormat="1" ht="18" customHeight="1" thickTop="1" x14ac:dyDescent="0.25">
      <c r="A19" s="35"/>
      <c r="B19" s="43"/>
      <c r="C19" s="35"/>
      <c r="D19" s="35"/>
      <c r="E19" s="35"/>
      <c r="F19" s="35"/>
      <c r="G19" s="35"/>
      <c r="H19" s="14"/>
      <c r="I19" s="15"/>
      <c r="J19" s="14"/>
      <c r="K19" s="15"/>
      <c r="L19" s="14"/>
      <c r="M19" s="15"/>
      <c r="N19" s="14"/>
      <c r="O19" s="15"/>
      <c r="P19" s="14"/>
      <c r="Q19" s="15"/>
      <c r="R19" s="14"/>
      <c r="S19" s="15"/>
      <c r="T19" s="14"/>
      <c r="U19" s="52"/>
    </row>
    <row r="20" spans="1:21" s="51" customFormat="1" ht="18" customHeight="1" x14ac:dyDescent="0.25">
      <c r="A20" s="46" t="s">
        <v>144</v>
      </c>
      <c r="B20" s="47"/>
      <c r="C20" s="46"/>
      <c r="D20" s="46"/>
      <c r="E20" s="46"/>
      <c r="F20" s="46"/>
      <c r="G20" s="46"/>
      <c r="H20" s="48">
        <v>225000</v>
      </c>
      <c r="I20" s="48"/>
      <c r="J20" s="48">
        <v>155063</v>
      </c>
      <c r="K20" s="48"/>
      <c r="L20" s="48">
        <v>15000</v>
      </c>
      <c r="M20" s="48"/>
      <c r="N20" s="48">
        <v>156976</v>
      </c>
      <c r="O20" s="48"/>
      <c r="P20" s="48">
        <v>552039</v>
      </c>
      <c r="Q20" s="48"/>
      <c r="R20" s="53">
        <v>21075</v>
      </c>
      <c r="S20" s="48"/>
      <c r="T20" s="48">
        <v>573114</v>
      </c>
      <c r="U20" s="50"/>
    </row>
    <row r="21" spans="1:21" s="51" customFormat="1" ht="18" customHeight="1" x14ac:dyDescent="0.25">
      <c r="A21" s="35" t="s">
        <v>143</v>
      </c>
      <c r="B21" s="47"/>
      <c r="C21" s="46"/>
      <c r="D21" s="46"/>
      <c r="E21" s="46"/>
      <c r="F21" s="46"/>
      <c r="G21" s="46"/>
      <c r="H21" s="49">
        <v>0</v>
      </c>
      <c r="I21" s="48"/>
      <c r="J21" s="49">
        <v>0</v>
      </c>
      <c r="K21" s="48"/>
      <c r="L21" s="49">
        <v>0</v>
      </c>
      <c r="M21" s="48"/>
      <c r="N21" s="48">
        <v>76318</v>
      </c>
      <c r="O21" s="48"/>
      <c r="P21" s="48">
        <f>SUM(H21:N21)</f>
        <v>76318</v>
      </c>
      <c r="Q21" s="48"/>
      <c r="R21" s="48">
        <v>1681</v>
      </c>
      <c r="S21" s="48"/>
      <c r="T21" s="48">
        <f>SUM(P21:R21)</f>
        <v>77999</v>
      </c>
      <c r="U21" s="50"/>
    </row>
    <row r="22" spans="1:21" s="42" customFormat="1" ht="18" customHeight="1" x14ac:dyDescent="0.25">
      <c r="A22" s="35" t="s">
        <v>177</v>
      </c>
      <c r="B22" s="43"/>
      <c r="C22" s="35"/>
      <c r="D22" s="35"/>
      <c r="E22" s="35"/>
      <c r="F22" s="26">
        <v>21</v>
      </c>
      <c r="G22" s="35"/>
      <c r="H22" s="49">
        <v>0</v>
      </c>
      <c r="I22" s="48"/>
      <c r="J22" s="49">
        <v>0</v>
      </c>
      <c r="K22" s="48"/>
      <c r="L22" s="49">
        <v>0</v>
      </c>
      <c r="M22" s="48"/>
      <c r="N22" s="48">
        <v>-45000</v>
      </c>
      <c r="O22" s="48"/>
      <c r="P22" s="48">
        <v>-45000</v>
      </c>
      <c r="Q22" s="48"/>
      <c r="R22" s="53">
        <v>0</v>
      </c>
      <c r="S22" s="48"/>
      <c r="T22" s="48">
        <v>-45000</v>
      </c>
      <c r="U22" s="52"/>
    </row>
    <row r="23" spans="1:21" s="51" customFormat="1" ht="18" customHeight="1" thickBot="1" x14ac:dyDescent="0.3">
      <c r="A23" s="46" t="s">
        <v>189</v>
      </c>
      <c r="B23" s="47"/>
      <c r="C23" s="46"/>
      <c r="D23" s="46"/>
      <c r="E23" s="46"/>
      <c r="F23" s="46"/>
      <c r="G23" s="46"/>
      <c r="H23" s="54">
        <v>225000</v>
      </c>
      <c r="I23" s="48"/>
      <c r="J23" s="54">
        <v>155063</v>
      </c>
      <c r="K23" s="48"/>
      <c r="L23" s="54">
        <v>15000</v>
      </c>
      <c r="M23" s="48"/>
      <c r="N23" s="54">
        <f>SUM(N20:N22)</f>
        <v>188294</v>
      </c>
      <c r="O23" s="48"/>
      <c r="P23" s="54">
        <f>SUM(P20:P22)</f>
        <v>583357</v>
      </c>
      <c r="Q23" s="48"/>
      <c r="R23" s="54">
        <f>SUM(R20:R22)</f>
        <v>22756</v>
      </c>
      <c r="S23" s="48"/>
      <c r="T23" s="54">
        <f>SUM(T20:T22)</f>
        <v>606113</v>
      </c>
      <c r="U23" s="50"/>
    </row>
    <row r="24" spans="1:21" s="51" customFormat="1" ht="17.100000000000001" customHeight="1" thickTop="1" x14ac:dyDescent="0.25">
      <c r="A24" s="46"/>
      <c r="B24" s="47"/>
      <c r="C24" s="46"/>
      <c r="D24" s="46"/>
      <c r="E24" s="46"/>
      <c r="F24" s="46"/>
      <c r="G24" s="46"/>
      <c r="H24" s="55"/>
      <c r="I24" s="48"/>
      <c r="J24" s="55"/>
      <c r="K24" s="48"/>
      <c r="L24" s="55"/>
      <c r="M24" s="48"/>
      <c r="N24" s="55"/>
      <c r="O24" s="48"/>
      <c r="P24" s="55"/>
      <c r="Q24" s="48"/>
      <c r="R24" s="55"/>
      <c r="S24" s="48"/>
      <c r="T24" s="55"/>
      <c r="U24" s="50"/>
    </row>
    <row r="25" spans="1:21" s="51" customFormat="1" ht="11.25" customHeight="1" x14ac:dyDescent="0.25">
      <c r="A25" s="46"/>
      <c r="B25" s="47"/>
      <c r="C25" s="46"/>
      <c r="D25" s="46"/>
      <c r="E25" s="46"/>
      <c r="F25" s="46"/>
      <c r="G25" s="46"/>
      <c r="H25" s="55"/>
      <c r="I25" s="48"/>
      <c r="J25" s="55"/>
      <c r="K25" s="48"/>
      <c r="L25" s="55"/>
      <c r="M25" s="48"/>
      <c r="N25" s="55"/>
      <c r="O25" s="48"/>
      <c r="P25" s="55"/>
      <c r="Q25" s="48"/>
      <c r="R25" s="55"/>
      <c r="S25" s="48"/>
      <c r="T25" s="55"/>
      <c r="U25" s="50"/>
    </row>
    <row r="26" spans="1:21" s="42" customFormat="1" ht="24.75" customHeight="1" x14ac:dyDescent="0.6">
      <c r="A26" s="56" t="s">
        <v>127</v>
      </c>
      <c r="B26" s="57"/>
      <c r="H26" s="9"/>
      <c r="I26" s="10"/>
      <c r="J26" s="9"/>
      <c r="K26" s="10"/>
      <c r="L26" s="9"/>
      <c r="M26" s="10"/>
      <c r="N26" s="9"/>
      <c r="O26" s="10"/>
      <c r="P26" s="9"/>
      <c r="Q26" s="10"/>
      <c r="R26" s="9"/>
      <c r="S26" s="10"/>
      <c r="T26" s="9"/>
      <c r="U26" s="52"/>
    </row>
    <row r="27" spans="1:21" ht="20.100000000000001" customHeight="1" x14ac:dyDescent="0.25">
      <c r="K27" s="38"/>
      <c r="N27" s="38"/>
      <c r="O27" s="38"/>
      <c r="P27" s="38"/>
      <c r="Q27" s="38"/>
      <c r="R27" s="38"/>
      <c r="S27" s="38"/>
      <c r="T27" s="38"/>
    </row>
    <row r="34" spans="1:20" ht="6" customHeight="1" x14ac:dyDescent="0.25"/>
    <row r="35" spans="1:20" ht="20.100000000000001" customHeight="1" x14ac:dyDescent="0.25">
      <c r="A35" s="58"/>
    </row>
    <row r="36" spans="1:20" ht="20.100000000000001" customHeight="1" x14ac:dyDescent="0.25">
      <c r="A36" s="143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</row>
    <row r="37" spans="1:20" ht="20.100000000000001" customHeight="1" x14ac:dyDescent="0.25">
      <c r="A37" s="144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</row>
    <row r="38" spans="1:20" ht="20.100000000000001" customHeight="1" x14ac:dyDescent="0.2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20" ht="20.100000000000001" customHeight="1" x14ac:dyDescent="0.25">
      <c r="A39" s="59"/>
      <c r="B39" s="59"/>
      <c r="C39" s="59"/>
      <c r="D39" s="59"/>
      <c r="E39" s="59"/>
      <c r="F39" s="69"/>
      <c r="G39" s="69"/>
      <c r="H39" s="69"/>
      <c r="I39" s="69"/>
      <c r="J39" s="69"/>
      <c r="K39" s="69"/>
      <c r="L39" s="69"/>
      <c r="M39" s="69"/>
      <c r="N39" s="41"/>
    </row>
    <row r="40" spans="1:20" ht="20.100000000000001" customHeight="1" x14ac:dyDescent="0.25">
      <c r="A40" s="60"/>
      <c r="B40" s="60"/>
      <c r="C40" s="60"/>
      <c r="D40" s="60"/>
      <c r="E40" s="60"/>
      <c r="F40" s="57"/>
      <c r="G40" s="57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</row>
    <row r="41" spans="1:20" ht="20.100000000000001" customHeight="1" x14ac:dyDescent="0.25">
      <c r="A41" s="60"/>
      <c r="B41" s="60"/>
      <c r="C41" s="60"/>
      <c r="D41" s="60"/>
      <c r="E41" s="60"/>
      <c r="F41" s="57"/>
      <c r="G41" s="57"/>
      <c r="H41" s="71"/>
      <c r="I41" s="71"/>
      <c r="J41" s="71"/>
      <c r="K41" s="71"/>
      <c r="L41" s="71"/>
      <c r="M41" s="71"/>
      <c r="N41" s="71"/>
      <c r="O41" s="35"/>
      <c r="P41" s="35"/>
      <c r="Q41" s="70"/>
      <c r="R41" s="35"/>
      <c r="S41" s="35"/>
      <c r="T41" s="35"/>
    </row>
    <row r="42" spans="1:20" ht="20.100000000000001" customHeight="1" x14ac:dyDescent="0.25">
      <c r="A42" s="60"/>
      <c r="B42" s="60"/>
      <c r="C42" s="60"/>
      <c r="D42" s="60"/>
      <c r="E42" s="60"/>
      <c r="F42" s="42"/>
      <c r="G42" s="57"/>
      <c r="H42" s="61"/>
      <c r="I42" s="70"/>
      <c r="J42" s="61"/>
      <c r="K42" s="70"/>
      <c r="L42" s="61"/>
      <c r="M42" s="70"/>
      <c r="N42" s="61"/>
      <c r="O42" s="62"/>
      <c r="P42" s="70"/>
      <c r="Q42" s="63"/>
      <c r="R42" s="63"/>
      <c r="S42" s="70"/>
      <c r="T42" s="62"/>
    </row>
    <row r="43" spans="1:20" ht="20.100000000000001" customHeight="1" x14ac:dyDescent="0.25">
      <c r="A43" s="140"/>
      <c r="B43" s="140"/>
      <c r="C43" s="140"/>
      <c r="D43" s="140"/>
      <c r="E43" s="140"/>
    </row>
    <row r="44" spans="1:20" ht="20.100000000000001" customHeight="1" x14ac:dyDescent="0.25">
      <c r="A44" s="140"/>
      <c r="B44" s="140"/>
      <c r="C44" s="140"/>
      <c r="D44" s="140"/>
      <c r="E44" s="140"/>
    </row>
  </sheetData>
  <mergeCells count="14">
    <mergeCell ref="H8:T8"/>
    <mergeCell ref="A3:T3"/>
    <mergeCell ref="A4:T4"/>
    <mergeCell ref="A5:T5"/>
    <mergeCell ref="A6:T6"/>
    <mergeCell ref="H7:T7"/>
    <mergeCell ref="H40:T40"/>
    <mergeCell ref="A43:E43"/>
    <mergeCell ref="A44:E44"/>
    <mergeCell ref="L9:N9"/>
    <mergeCell ref="A12:E12"/>
    <mergeCell ref="A36:N36"/>
    <mergeCell ref="A37:N37"/>
    <mergeCell ref="A38:N38"/>
  </mergeCells>
  <printOptions horizontalCentered="1"/>
  <pageMargins left="0.51181102362204722" right="0.39370078740157483" top="0.82677165354330717" bottom="0.78740157480314965" header="0.51181102362204722" footer="0.39370078740157483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Q48"/>
  <sheetViews>
    <sheetView view="pageBreakPreview" zoomScale="90" zoomScaleNormal="120" zoomScaleSheetLayoutView="90" workbookViewId="0">
      <selection activeCell="H8" sqref="H8:P8"/>
    </sheetView>
  </sheetViews>
  <sheetFormatPr defaultColWidth="9.09765625" defaultRowHeight="20.100000000000001" customHeight="1" x14ac:dyDescent="0.25"/>
  <cols>
    <col min="1" max="4" width="1.09765625" style="35" customWidth="1"/>
    <col min="5" max="5" width="36.69921875" style="35" customWidth="1"/>
    <col min="6" max="6" width="10" style="36" customWidth="1"/>
    <col min="7" max="7" width="0.8984375" style="37" customWidth="1"/>
    <col min="8" max="8" width="15.296875" style="38" customWidth="1"/>
    <col min="9" max="9" width="0.8984375" style="38" customWidth="1"/>
    <col min="10" max="10" width="15.296875" style="38" customWidth="1"/>
    <col min="11" max="11" width="1" style="39" customWidth="1"/>
    <col min="12" max="12" width="15.296875" style="38" customWidth="1"/>
    <col min="13" max="13" width="0.8984375" style="38" customWidth="1"/>
    <col min="14" max="14" width="15.296875" style="11" customWidth="1"/>
    <col min="15" max="15" width="0.8984375" style="39" customWidth="1"/>
    <col min="16" max="16" width="15.296875" style="39" customWidth="1"/>
    <col min="17" max="16384" width="9.09765625" style="35"/>
  </cols>
  <sheetData>
    <row r="1" spans="1:17" ht="21.75" customHeight="1" x14ac:dyDescent="0.25">
      <c r="A1" s="73"/>
      <c r="B1" s="73"/>
      <c r="C1" s="73"/>
      <c r="D1" s="73"/>
      <c r="E1" s="73"/>
      <c r="F1" s="74"/>
      <c r="G1" s="75"/>
      <c r="H1" s="76"/>
      <c r="I1" s="76"/>
      <c r="J1" s="76"/>
      <c r="K1" s="77"/>
      <c r="L1" s="76"/>
      <c r="M1" s="76"/>
      <c r="N1" s="17"/>
      <c r="O1" s="17" t="s">
        <v>123</v>
      </c>
    </row>
    <row r="2" spans="1:17" ht="21.75" customHeight="1" x14ac:dyDescent="0.25">
      <c r="A2" s="73"/>
      <c r="B2" s="73"/>
      <c r="C2" s="73"/>
      <c r="D2" s="73"/>
      <c r="E2" s="73"/>
      <c r="F2" s="74"/>
      <c r="G2" s="75"/>
      <c r="H2" s="76"/>
      <c r="I2" s="76"/>
      <c r="J2" s="76"/>
      <c r="K2" s="77"/>
      <c r="L2" s="76"/>
      <c r="M2" s="76"/>
      <c r="N2" s="17"/>
      <c r="O2" s="17" t="s">
        <v>124</v>
      </c>
    </row>
    <row r="3" spans="1:17" ht="21.9" customHeight="1" x14ac:dyDescent="0.25">
      <c r="A3" s="146" t="s">
        <v>138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7" ht="21.9" customHeight="1" x14ac:dyDescent="0.25">
      <c r="A4" s="143" t="s">
        <v>0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</row>
    <row r="5" spans="1:17" ht="21.9" customHeight="1" x14ac:dyDescent="0.25">
      <c r="A5" s="144" t="s">
        <v>71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</row>
    <row r="6" spans="1:17" ht="21.9" customHeight="1" x14ac:dyDescent="0.25">
      <c r="A6" s="144" t="s">
        <v>187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</row>
    <row r="7" spans="1:17" ht="18.899999999999999" customHeight="1" x14ac:dyDescent="0.25">
      <c r="A7" s="40"/>
      <c r="B7" s="40"/>
      <c r="C7" s="40"/>
      <c r="D7" s="40"/>
      <c r="E7" s="40"/>
      <c r="F7" s="41"/>
      <c r="G7" s="41"/>
      <c r="H7" s="148" t="s">
        <v>139</v>
      </c>
      <c r="I7" s="148"/>
      <c r="J7" s="148"/>
      <c r="K7" s="148"/>
      <c r="L7" s="148"/>
      <c r="M7" s="148"/>
      <c r="N7" s="148"/>
      <c r="O7" s="148"/>
      <c r="P7" s="148"/>
    </row>
    <row r="8" spans="1:17" ht="18.899999999999999" customHeight="1" x14ac:dyDescent="0.25">
      <c r="A8" s="72"/>
      <c r="B8" s="72"/>
      <c r="C8" s="72"/>
      <c r="D8" s="72"/>
      <c r="E8" s="72"/>
      <c r="F8" s="43"/>
      <c r="G8" s="43"/>
      <c r="H8" s="141" t="s">
        <v>3</v>
      </c>
      <c r="I8" s="141"/>
      <c r="J8" s="141"/>
      <c r="K8" s="141"/>
      <c r="L8" s="141"/>
      <c r="M8" s="141"/>
      <c r="N8" s="141"/>
      <c r="O8" s="141"/>
      <c r="P8" s="141"/>
    </row>
    <row r="9" spans="1:17" ht="18.899999999999999" customHeight="1" x14ac:dyDescent="0.25">
      <c r="A9" s="72"/>
      <c r="B9" s="72"/>
      <c r="C9" s="72"/>
      <c r="D9" s="72"/>
      <c r="E9" s="72"/>
      <c r="F9" s="43"/>
      <c r="G9" s="43"/>
      <c r="H9" s="12"/>
      <c r="I9" s="12"/>
      <c r="J9" s="12"/>
      <c r="K9" s="12"/>
      <c r="L9" s="145" t="s">
        <v>42</v>
      </c>
      <c r="M9" s="145"/>
      <c r="N9" s="145"/>
      <c r="O9" s="12"/>
      <c r="P9" s="12"/>
    </row>
    <row r="10" spans="1:17" ht="18.899999999999999" customHeight="1" x14ac:dyDescent="0.25">
      <c r="A10" s="72"/>
      <c r="B10" s="72"/>
      <c r="C10" s="72"/>
      <c r="D10" s="72"/>
      <c r="E10" s="72"/>
      <c r="F10" s="35"/>
      <c r="G10" s="43"/>
      <c r="H10" s="13" t="s">
        <v>145</v>
      </c>
      <c r="I10" s="12"/>
      <c r="J10" s="13" t="s">
        <v>73</v>
      </c>
      <c r="K10" s="12"/>
      <c r="L10" s="13" t="s">
        <v>92</v>
      </c>
      <c r="M10" s="12"/>
      <c r="N10" s="13"/>
      <c r="O10" s="12"/>
      <c r="P10" s="12" t="s">
        <v>75</v>
      </c>
    </row>
    <row r="11" spans="1:17" ht="18.899999999999999" customHeight="1" x14ac:dyDescent="0.25">
      <c r="A11" s="142"/>
      <c r="B11" s="142"/>
      <c r="C11" s="142"/>
      <c r="D11" s="142"/>
      <c r="E11" s="142"/>
      <c r="F11" s="71" t="s">
        <v>4</v>
      </c>
      <c r="G11" s="43"/>
      <c r="H11" s="68" t="s">
        <v>76</v>
      </c>
      <c r="I11" s="12"/>
      <c r="J11" s="68" t="s">
        <v>146</v>
      </c>
      <c r="K11" s="12"/>
      <c r="L11" s="68" t="s">
        <v>77</v>
      </c>
      <c r="M11" s="12"/>
      <c r="N11" s="68" t="s">
        <v>50</v>
      </c>
      <c r="O11" s="12"/>
      <c r="P11" s="68" t="s">
        <v>78</v>
      </c>
    </row>
    <row r="12" spans="1:17" ht="18.899999999999999" customHeight="1" x14ac:dyDescent="0.25">
      <c r="A12" s="78" t="s">
        <v>180</v>
      </c>
      <c r="B12" s="43"/>
      <c r="F12" s="35"/>
      <c r="G12" s="35"/>
      <c r="H12" s="85">
        <v>225000</v>
      </c>
      <c r="I12" s="79"/>
      <c r="J12" s="85">
        <v>155063</v>
      </c>
      <c r="K12" s="79"/>
      <c r="L12" s="85">
        <v>10300</v>
      </c>
      <c r="M12" s="79"/>
      <c r="N12" s="85">
        <v>131002</v>
      </c>
      <c r="O12" s="79"/>
      <c r="P12" s="85">
        <v>521365</v>
      </c>
      <c r="Q12" s="82"/>
    </row>
    <row r="13" spans="1:17" ht="18.899999999999999" customHeight="1" x14ac:dyDescent="0.25">
      <c r="A13" s="81" t="s">
        <v>143</v>
      </c>
      <c r="B13" s="43"/>
      <c r="F13" s="35"/>
      <c r="G13" s="35"/>
      <c r="H13" s="83">
        <v>0</v>
      </c>
      <c r="I13" s="83"/>
      <c r="J13" s="83">
        <v>0</v>
      </c>
      <c r="K13" s="83"/>
      <c r="L13" s="83">
        <v>0</v>
      </c>
      <c r="M13" s="79"/>
      <c r="N13" s="84">
        <v>54656</v>
      </c>
      <c r="O13" s="79"/>
      <c r="P13" s="84">
        <v>54656</v>
      </c>
      <c r="Q13" s="82"/>
    </row>
    <row r="14" spans="1:17" ht="18.899999999999999" customHeight="1" x14ac:dyDescent="0.25">
      <c r="A14" s="35" t="s">
        <v>177</v>
      </c>
      <c r="B14" s="43"/>
      <c r="F14" s="92">
        <v>21</v>
      </c>
      <c r="G14" s="35"/>
      <c r="H14" s="83">
        <v>0</v>
      </c>
      <c r="I14" s="83"/>
      <c r="J14" s="83">
        <v>0</v>
      </c>
      <c r="K14" s="83"/>
      <c r="L14" s="83">
        <v>0</v>
      </c>
      <c r="M14" s="79"/>
      <c r="N14" s="84">
        <v>-40500</v>
      </c>
      <c r="O14" s="79"/>
      <c r="P14" s="84">
        <v>-40500</v>
      </c>
      <c r="Q14" s="82"/>
    </row>
    <row r="15" spans="1:17" ht="18.899999999999999" customHeight="1" thickBot="1" x14ac:dyDescent="0.3">
      <c r="A15" s="46" t="s">
        <v>188</v>
      </c>
      <c r="B15" s="43"/>
      <c r="F15" s="35"/>
      <c r="G15" s="35"/>
      <c r="H15" s="86">
        <v>225000</v>
      </c>
      <c r="I15" s="79"/>
      <c r="J15" s="86">
        <v>155063</v>
      </c>
      <c r="K15" s="79"/>
      <c r="L15" s="86">
        <v>10300</v>
      </c>
      <c r="M15" s="79"/>
      <c r="N15" s="86">
        <v>145158</v>
      </c>
      <c r="O15" s="79"/>
      <c r="P15" s="86">
        <v>535521</v>
      </c>
      <c r="Q15" s="82"/>
    </row>
    <row r="16" spans="1:17" ht="18.899999999999999" customHeight="1" thickTop="1" x14ac:dyDescent="0.25">
      <c r="A16" s="78"/>
      <c r="B16" s="43"/>
      <c r="F16" s="35"/>
      <c r="G16" s="35"/>
      <c r="H16" s="84"/>
      <c r="I16" s="79"/>
      <c r="J16" s="84"/>
      <c r="K16" s="79"/>
      <c r="L16" s="84"/>
      <c r="M16" s="79"/>
      <c r="N16" s="84"/>
      <c r="O16" s="79"/>
      <c r="P16" s="84"/>
      <c r="Q16" s="82"/>
    </row>
    <row r="17" spans="1:17" s="46" customFormat="1" ht="18.899999999999999" customHeight="1" x14ac:dyDescent="0.25">
      <c r="A17" s="78" t="s">
        <v>144</v>
      </c>
      <c r="B17" s="47"/>
      <c r="C17" s="47"/>
      <c r="D17" s="47"/>
      <c r="E17" s="47"/>
      <c r="F17" s="35"/>
      <c r="G17" s="47"/>
      <c r="H17" s="79">
        <v>225000</v>
      </c>
      <c r="I17" s="79"/>
      <c r="J17" s="79">
        <v>155063</v>
      </c>
      <c r="K17" s="79"/>
      <c r="L17" s="79">
        <v>15000</v>
      </c>
      <c r="M17" s="79"/>
      <c r="N17" s="79">
        <v>156340</v>
      </c>
      <c r="O17" s="79"/>
      <c r="P17" s="79">
        <v>551403</v>
      </c>
      <c r="Q17" s="80"/>
    </row>
    <row r="18" spans="1:17" ht="18.899999999999999" customHeight="1" x14ac:dyDescent="0.25">
      <c r="A18" s="81" t="s">
        <v>143</v>
      </c>
      <c r="B18" s="43"/>
      <c r="C18" s="43"/>
      <c r="D18" s="43"/>
      <c r="E18" s="43"/>
      <c r="F18" s="43"/>
      <c r="G18" s="43"/>
      <c r="H18" s="83">
        <v>0</v>
      </c>
      <c r="I18" s="83"/>
      <c r="J18" s="83">
        <v>0</v>
      </c>
      <c r="K18" s="83"/>
      <c r="L18" s="83">
        <v>0</v>
      </c>
      <c r="M18" s="79"/>
      <c r="N18" s="84">
        <v>74568</v>
      </c>
      <c r="O18" s="79"/>
      <c r="P18" s="84">
        <v>74568</v>
      </c>
      <c r="Q18" s="82"/>
    </row>
    <row r="19" spans="1:17" ht="18.899999999999999" customHeight="1" x14ac:dyDescent="0.25">
      <c r="A19" s="35" t="s">
        <v>177</v>
      </c>
      <c r="B19" s="43"/>
      <c r="C19" s="43"/>
      <c r="D19" s="43"/>
      <c r="E19" s="43"/>
      <c r="F19" s="91">
        <v>21</v>
      </c>
      <c r="G19" s="43"/>
      <c r="H19" s="83">
        <v>0</v>
      </c>
      <c r="I19" s="83"/>
      <c r="J19" s="83">
        <v>0</v>
      </c>
      <c r="K19" s="83"/>
      <c r="L19" s="83">
        <v>0</v>
      </c>
      <c r="M19" s="79"/>
      <c r="N19" s="84">
        <v>-45000</v>
      </c>
      <c r="O19" s="79"/>
      <c r="P19" s="84">
        <v>-45000</v>
      </c>
      <c r="Q19" s="82"/>
    </row>
    <row r="20" spans="1:17" s="46" customFormat="1" ht="18.899999999999999" customHeight="1" thickBot="1" x14ac:dyDescent="0.3">
      <c r="A20" s="46" t="s">
        <v>189</v>
      </c>
      <c r="B20" s="47"/>
      <c r="H20" s="86">
        <v>225000</v>
      </c>
      <c r="I20" s="79"/>
      <c r="J20" s="86">
        <v>155063</v>
      </c>
      <c r="K20" s="79"/>
      <c r="L20" s="86">
        <v>15000</v>
      </c>
      <c r="M20" s="79"/>
      <c r="N20" s="86">
        <v>185908</v>
      </c>
      <c r="O20" s="79"/>
      <c r="P20" s="86">
        <v>580971</v>
      </c>
      <c r="Q20" s="80"/>
    </row>
    <row r="21" spans="1:17" ht="19.5" customHeight="1" thickTop="1" x14ac:dyDescent="0.25">
      <c r="A21" s="78"/>
      <c r="B21" s="43"/>
      <c r="F21" s="35"/>
      <c r="G21" s="35"/>
      <c r="H21" s="84"/>
      <c r="I21" s="79"/>
      <c r="J21" s="84"/>
      <c r="K21" s="79"/>
      <c r="L21" s="84"/>
      <c r="M21" s="79"/>
      <c r="N21" s="84"/>
      <c r="O21" s="79"/>
      <c r="P21" s="84"/>
      <c r="Q21" s="82"/>
    </row>
    <row r="22" spans="1:17" ht="19.5" customHeight="1" x14ac:dyDescent="0.25">
      <c r="A22" s="78"/>
      <c r="B22" s="43"/>
      <c r="F22" s="35"/>
      <c r="G22" s="35"/>
      <c r="H22" s="84"/>
      <c r="I22" s="79"/>
      <c r="J22" s="84"/>
      <c r="K22" s="79"/>
      <c r="L22" s="84"/>
      <c r="M22" s="79"/>
      <c r="N22" s="84"/>
      <c r="O22" s="79"/>
      <c r="P22" s="84"/>
      <c r="Q22" s="82"/>
    </row>
    <row r="23" spans="1:17" ht="19.5" customHeight="1" x14ac:dyDescent="0.25">
      <c r="A23" s="78"/>
      <c r="B23" s="43"/>
      <c r="F23" s="35"/>
      <c r="G23" s="35"/>
      <c r="H23" s="84"/>
      <c r="I23" s="79"/>
      <c r="J23" s="84"/>
      <c r="K23" s="79"/>
      <c r="L23" s="84"/>
      <c r="M23" s="79"/>
      <c r="N23" s="84"/>
      <c r="O23" s="79"/>
      <c r="P23" s="84"/>
      <c r="Q23" s="82"/>
    </row>
    <row r="24" spans="1:17" ht="10.5" customHeight="1" x14ac:dyDescent="0.25">
      <c r="A24" s="78"/>
      <c r="B24" s="43"/>
      <c r="F24" s="35"/>
      <c r="G24" s="35"/>
      <c r="H24" s="84"/>
      <c r="I24" s="79"/>
      <c r="J24" s="84"/>
      <c r="K24" s="79"/>
      <c r="L24" s="84"/>
      <c r="M24" s="79"/>
      <c r="N24" s="84"/>
      <c r="O24" s="79"/>
      <c r="P24" s="84"/>
      <c r="Q24" s="82"/>
    </row>
    <row r="25" spans="1:17" s="58" customFormat="1" ht="24.9" customHeight="1" x14ac:dyDescent="0.6">
      <c r="A25" s="56" t="s">
        <v>127</v>
      </c>
      <c r="B25" s="87"/>
      <c r="H25" s="7"/>
      <c r="I25" s="8"/>
      <c r="J25" s="7"/>
      <c r="K25" s="8"/>
      <c r="L25" s="7"/>
      <c r="M25" s="8"/>
      <c r="N25" s="7"/>
      <c r="O25" s="8"/>
      <c r="P25" s="7"/>
      <c r="Q25" s="88"/>
    </row>
    <row r="26" spans="1:17" ht="20.100000000000001" customHeight="1" x14ac:dyDescent="0.25">
      <c r="K26" s="38"/>
      <c r="N26" s="38"/>
      <c r="O26" s="38"/>
      <c r="P26" s="38"/>
    </row>
    <row r="27" spans="1:17" ht="20.100000000000001" customHeight="1" x14ac:dyDescent="0.25">
      <c r="H27" s="38">
        <v>0</v>
      </c>
      <c r="J27" s="38">
        <v>0</v>
      </c>
      <c r="K27" s="38"/>
      <c r="L27" s="38">
        <v>0</v>
      </c>
      <c r="N27" s="38">
        <v>0</v>
      </c>
      <c r="O27" s="38"/>
      <c r="P27" s="38">
        <v>0</v>
      </c>
    </row>
    <row r="28" spans="1:17" ht="20.100000000000001" customHeight="1" x14ac:dyDescent="0.25">
      <c r="K28" s="38"/>
      <c r="N28" s="38"/>
      <c r="O28" s="38"/>
      <c r="P28" s="38"/>
    </row>
    <row r="38" spans="1:16" ht="6" customHeight="1" x14ac:dyDescent="0.25"/>
    <row r="39" spans="1:16" ht="20.100000000000001" customHeight="1" x14ac:dyDescent="0.25">
      <c r="A39" s="58"/>
    </row>
    <row r="40" spans="1:16" ht="20.100000000000001" customHeight="1" x14ac:dyDescent="0.25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</row>
    <row r="41" spans="1:16" ht="20.100000000000001" customHeight="1" x14ac:dyDescent="0.2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6" ht="20.100000000000001" customHeight="1" x14ac:dyDescent="0.25">
      <c r="A42" s="144"/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</row>
    <row r="43" spans="1:16" ht="20.100000000000001" customHeight="1" x14ac:dyDescent="0.25">
      <c r="A43" s="59"/>
      <c r="B43" s="59"/>
      <c r="C43" s="59"/>
      <c r="D43" s="59"/>
      <c r="E43" s="59"/>
      <c r="F43" s="69"/>
      <c r="G43" s="69"/>
      <c r="H43" s="69"/>
      <c r="I43" s="69"/>
      <c r="J43" s="69"/>
      <c r="K43" s="69"/>
      <c r="L43" s="69"/>
      <c r="M43" s="69"/>
      <c r="N43" s="41"/>
    </row>
    <row r="44" spans="1:16" ht="20.100000000000001" customHeight="1" x14ac:dyDescent="0.25">
      <c r="A44" s="60"/>
      <c r="B44" s="60"/>
      <c r="C44" s="60"/>
      <c r="D44" s="60"/>
      <c r="E44" s="60"/>
      <c r="F44" s="57"/>
      <c r="G44" s="57"/>
      <c r="H44" s="139"/>
      <c r="I44" s="139"/>
      <c r="J44" s="139"/>
      <c r="K44" s="139"/>
      <c r="L44" s="139"/>
      <c r="M44" s="139"/>
      <c r="N44" s="139"/>
      <c r="O44" s="139"/>
      <c r="P44" s="139"/>
    </row>
    <row r="45" spans="1:16" ht="20.100000000000001" customHeight="1" x14ac:dyDescent="0.25">
      <c r="A45" s="60"/>
      <c r="B45" s="60"/>
      <c r="C45" s="60"/>
      <c r="D45" s="60"/>
      <c r="E45" s="60"/>
      <c r="F45" s="57"/>
      <c r="G45" s="57"/>
      <c r="H45" s="71"/>
      <c r="I45" s="71"/>
      <c r="J45" s="71"/>
      <c r="K45" s="71"/>
      <c r="L45" s="71"/>
      <c r="M45" s="71"/>
      <c r="N45" s="71"/>
      <c r="O45" s="35"/>
      <c r="P45" s="35"/>
    </row>
    <row r="46" spans="1:16" ht="20.100000000000001" customHeight="1" x14ac:dyDescent="0.25">
      <c r="A46" s="60"/>
      <c r="B46" s="60"/>
      <c r="C46" s="60"/>
      <c r="D46" s="60"/>
      <c r="E46" s="60"/>
      <c r="F46" s="42"/>
      <c r="G46" s="57"/>
      <c r="H46" s="61"/>
      <c r="I46" s="70"/>
      <c r="J46" s="61"/>
      <c r="K46" s="70"/>
      <c r="L46" s="61"/>
      <c r="M46" s="70"/>
      <c r="N46" s="61"/>
      <c r="O46" s="62"/>
      <c r="P46" s="62"/>
    </row>
    <row r="47" spans="1:16" ht="20.100000000000001" customHeight="1" x14ac:dyDescent="0.25">
      <c r="A47" s="140"/>
      <c r="B47" s="140"/>
      <c r="C47" s="140"/>
      <c r="D47" s="140"/>
      <c r="E47" s="140"/>
    </row>
    <row r="48" spans="1:16" ht="20.100000000000001" customHeight="1" x14ac:dyDescent="0.25">
      <c r="A48" s="140"/>
      <c r="B48" s="140"/>
      <c r="C48" s="140"/>
      <c r="D48" s="140"/>
      <c r="E48" s="140"/>
    </row>
  </sheetData>
  <mergeCells count="14">
    <mergeCell ref="H8:P8"/>
    <mergeCell ref="A3:P3"/>
    <mergeCell ref="A4:P4"/>
    <mergeCell ref="A5:P5"/>
    <mergeCell ref="A6:P6"/>
    <mergeCell ref="H7:P7"/>
    <mergeCell ref="A47:E47"/>
    <mergeCell ref="A48:E48"/>
    <mergeCell ref="L9:N9"/>
    <mergeCell ref="A11:E11"/>
    <mergeCell ref="A40:N40"/>
    <mergeCell ref="A41:N41"/>
    <mergeCell ref="A42:N42"/>
    <mergeCell ref="H44:P44"/>
  </mergeCells>
  <printOptions horizontalCentered="1"/>
  <pageMargins left="0.51181102362204722" right="0.39370078740157483" top="0.82677165354330717" bottom="0.78740157480314965" header="0.51181102362204722" footer="0.39370078740157483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M81"/>
  <sheetViews>
    <sheetView view="pageBreakPreview" zoomScaleNormal="100" zoomScaleSheetLayoutView="100" workbookViewId="0">
      <selection activeCell="P84" sqref="P84"/>
    </sheetView>
  </sheetViews>
  <sheetFormatPr defaultColWidth="9.09765625" defaultRowHeight="23.4" x14ac:dyDescent="0.25"/>
  <cols>
    <col min="1" max="2" width="1.296875" style="100" customWidth="1"/>
    <col min="3" max="3" width="1.296875" style="34" customWidth="1"/>
    <col min="4" max="4" width="28.09765625" style="34" customWidth="1"/>
    <col min="5" max="5" width="7" style="34" customWidth="1"/>
    <col min="6" max="6" width="0.69921875" style="34" customWidth="1"/>
    <col min="7" max="7" width="12.09765625" style="34" customWidth="1"/>
    <col min="8" max="8" width="0.69921875" style="34" customWidth="1"/>
    <col min="9" max="9" width="12.09765625" style="34" customWidth="1"/>
    <col min="10" max="10" width="0.69921875" style="34" customWidth="1"/>
    <col min="11" max="11" width="12.09765625" style="34" customWidth="1"/>
    <col min="12" max="12" width="0.69921875" style="34" customWidth="1"/>
    <col min="13" max="13" width="12.09765625" style="34" customWidth="1"/>
    <col min="14" max="16384" width="9.09765625" style="100"/>
  </cols>
  <sheetData>
    <row r="1" spans="1:13" x14ac:dyDescent="0.25">
      <c r="M1" s="64" t="s">
        <v>123</v>
      </c>
    </row>
    <row r="2" spans="1:13" x14ac:dyDescent="0.25">
      <c r="M2" s="64" t="s">
        <v>124</v>
      </c>
    </row>
    <row r="3" spans="1:13" x14ac:dyDescent="0.25">
      <c r="A3" s="135" t="s">
        <v>178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x14ac:dyDescent="0.25">
      <c r="A4" s="132" t="s">
        <v>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</row>
    <row r="5" spans="1:13" x14ac:dyDescent="0.25">
      <c r="A5" s="132" t="s">
        <v>79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x14ac:dyDescent="0.25">
      <c r="A6" s="149" t="s">
        <v>187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</row>
    <row r="7" spans="1:13" ht="9.9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s="33" customFormat="1" ht="19.5" customHeight="1" x14ac:dyDescent="0.25">
      <c r="A8" s="102"/>
      <c r="B8" s="102"/>
      <c r="C8" s="102"/>
      <c r="D8" s="102"/>
      <c r="E8" s="102"/>
      <c r="F8" s="102"/>
      <c r="G8" s="103"/>
      <c r="H8" s="103"/>
      <c r="I8" s="103"/>
      <c r="J8" s="103"/>
      <c r="K8" s="103"/>
      <c r="L8" s="103"/>
      <c r="M8" s="104" t="s">
        <v>139</v>
      </c>
    </row>
    <row r="9" spans="1:13" s="33" customFormat="1" ht="19.5" customHeight="1" x14ac:dyDescent="0.25">
      <c r="A9" s="106"/>
      <c r="B9" s="106"/>
      <c r="C9" s="106"/>
      <c r="D9" s="106"/>
      <c r="E9" s="106"/>
      <c r="F9" s="106"/>
      <c r="G9" s="150" t="s">
        <v>2</v>
      </c>
      <c r="H9" s="150"/>
      <c r="I9" s="150"/>
      <c r="J9" s="109"/>
      <c r="K9" s="150" t="s">
        <v>3</v>
      </c>
      <c r="L9" s="150"/>
      <c r="M9" s="150"/>
    </row>
    <row r="10" spans="1:13" s="33" customFormat="1" ht="19.5" customHeight="1" x14ac:dyDescent="0.25">
      <c r="A10" s="106"/>
      <c r="B10" s="106"/>
      <c r="C10" s="106"/>
      <c r="D10" s="106"/>
      <c r="E10" s="106"/>
      <c r="F10" s="106"/>
      <c r="G10" s="110">
        <v>2563</v>
      </c>
      <c r="H10" s="110"/>
      <c r="I10" s="110">
        <v>2562</v>
      </c>
      <c r="J10" s="109"/>
      <c r="K10" s="110">
        <v>2563</v>
      </c>
      <c r="L10" s="110"/>
      <c r="M10" s="110">
        <v>2562</v>
      </c>
    </row>
    <row r="11" spans="1:13" s="33" customFormat="1" ht="19.5" customHeight="1" x14ac:dyDescent="0.25">
      <c r="A11" s="106"/>
      <c r="B11" s="106"/>
      <c r="C11" s="106"/>
      <c r="D11" s="106"/>
      <c r="E11" s="109" t="s">
        <v>4</v>
      </c>
      <c r="F11" s="106"/>
      <c r="G11" s="111"/>
      <c r="H11" s="110"/>
      <c r="I11" s="111" t="s">
        <v>158</v>
      </c>
      <c r="J11" s="110"/>
      <c r="K11" s="111"/>
      <c r="L11" s="110"/>
      <c r="M11" s="111"/>
    </row>
    <row r="12" spans="1:13" s="33" customFormat="1" ht="19.5" customHeight="1" x14ac:dyDescent="0.25">
      <c r="A12" s="122" t="s">
        <v>80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</row>
    <row r="13" spans="1:13" s="33" customFormat="1" ht="19.5" customHeight="1" x14ac:dyDescent="0.25">
      <c r="A13" s="123"/>
      <c r="B13" s="123" t="s">
        <v>93</v>
      </c>
      <c r="C13" s="123"/>
      <c r="D13" s="106"/>
      <c r="E13" s="123"/>
      <c r="F13" s="123"/>
      <c r="G13" s="113">
        <v>97576</v>
      </c>
      <c r="H13" s="106"/>
      <c r="I13" s="113">
        <v>68510</v>
      </c>
      <c r="J13" s="106"/>
      <c r="K13" s="113">
        <v>93229</v>
      </c>
      <c r="L13" s="106"/>
      <c r="M13" s="113">
        <v>68659</v>
      </c>
    </row>
    <row r="14" spans="1:13" s="33" customFormat="1" ht="19.5" customHeight="1" x14ac:dyDescent="0.25">
      <c r="A14" s="123"/>
      <c r="B14" s="123" t="s">
        <v>169</v>
      </c>
      <c r="C14" s="123"/>
      <c r="D14" s="106"/>
      <c r="E14" s="110"/>
      <c r="F14" s="123"/>
      <c r="G14" s="113"/>
      <c r="H14" s="113"/>
      <c r="I14" s="113"/>
      <c r="J14" s="113"/>
      <c r="K14" s="113"/>
      <c r="L14" s="113"/>
      <c r="M14" s="113"/>
    </row>
    <row r="15" spans="1:13" s="33" customFormat="1" ht="19.5" customHeight="1" x14ac:dyDescent="0.25">
      <c r="A15" s="123" t="s">
        <v>94</v>
      </c>
      <c r="B15" s="123" t="s">
        <v>94</v>
      </c>
      <c r="C15" s="123" t="s">
        <v>170</v>
      </c>
      <c r="D15" s="106"/>
      <c r="E15" s="110"/>
      <c r="F15" s="123"/>
      <c r="G15" s="113"/>
      <c r="H15" s="113"/>
      <c r="I15" s="113"/>
      <c r="J15" s="113"/>
      <c r="K15" s="113"/>
      <c r="L15" s="113"/>
      <c r="M15" s="113"/>
    </row>
    <row r="16" spans="1:13" s="33" customFormat="1" ht="19.5" customHeight="1" x14ac:dyDescent="0.25">
      <c r="A16" s="123" t="s">
        <v>95</v>
      </c>
      <c r="B16" s="123" t="s">
        <v>95</v>
      </c>
      <c r="C16" s="123" t="s">
        <v>81</v>
      </c>
      <c r="D16" s="106"/>
      <c r="E16" s="110"/>
      <c r="F16" s="123"/>
      <c r="G16" s="113">
        <v>4117</v>
      </c>
      <c r="H16" s="113"/>
      <c r="I16" s="113">
        <v>3434</v>
      </c>
      <c r="J16" s="113"/>
      <c r="K16" s="113">
        <v>1662</v>
      </c>
      <c r="L16" s="113"/>
      <c r="M16" s="113">
        <v>1761</v>
      </c>
    </row>
    <row r="17" spans="1:13" s="33" customFormat="1" ht="19.5" customHeight="1" x14ac:dyDescent="0.25">
      <c r="A17" s="123"/>
      <c r="B17" s="123"/>
      <c r="C17" s="123" t="s">
        <v>171</v>
      </c>
      <c r="D17" s="106"/>
      <c r="E17" s="110"/>
      <c r="F17" s="123"/>
      <c r="G17" s="113"/>
      <c r="H17" s="113"/>
      <c r="I17" s="113"/>
      <c r="J17" s="113"/>
      <c r="K17" s="113"/>
      <c r="L17" s="113"/>
      <c r="M17" s="113"/>
    </row>
    <row r="18" spans="1:13" s="33" customFormat="1" ht="19.5" customHeight="1" x14ac:dyDescent="0.25">
      <c r="A18" s="123"/>
      <c r="B18" s="123"/>
      <c r="C18" s="106"/>
      <c r="D18" s="106" t="s">
        <v>172</v>
      </c>
      <c r="E18" s="110"/>
      <c r="F18" s="123"/>
      <c r="G18" s="113">
        <v>1281</v>
      </c>
      <c r="H18" s="113"/>
      <c r="I18" s="113">
        <v>-27</v>
      </c>
      <c r="J18" s="113"/>
      <c r="K18" s="113">
        <v>939</v>
      </c>
      <c r="L18" s="113"/>
      <c r="M18" s="113">
        <v>-902</v>
      </c>
    </row>
    <row r="19" spans="1:13" s="33" customFormat="1" ht="19.5" customHeight="1" x14ac:dyDescent="0.25">
      <c r="A19" s="123" t="s">
        <v>96</v>
      </c>
      <c r="B19" s="123" t="s">
        <v>96</v>
      </c>
      <c r="C19" s="123" t="s">
        <v>35</v>
      </c>
      <c r="D19" s="106"/>
      <c r="E19" s="110"/>
      <c r="F19" s="123"/>
      <c r="G19" s="113">
        <v>2395</v>
      </c>
      <c r="H19" s="113"/>
      <c r="I19" s="113">
        <v>2352</v>
      </c>
      <c r="J19" s="113"/>
      <c r="K19" s="113">
        <v>2238</v>
      </c>
      <c r="L19" s="113"/>
      <c r="M19" s="113">
        <v>2212</v>
      </c>
    </row>
    <row r="20" spans="1:13" s="33" customFormat="1" ht="19.5" customHeight="1" x14ac:dyDescent="0.25">
      <c r="A20" s="123" t="s">
        <v>97</v>
      </c>
      <c r="B20" s="123" t="s">
        <v>97</v>
      </c>
      <c r="C20" s="123" t="s">
        <v>173</v>
      </c>
      <c r="D20" s="123"/>
      <c r="E20" s="110"/>
      <c r="F20" s="123"/>
      <c r="G20" s="113"/>
      <c r="H20" s="113"/>
      <c r="J20" s="113"/>
      <c r="K20" s="113"/>
      <c r="L20" s="113"/>
    </row>
    <row r="21" spans="1:13" s="33" customFormat="1" ht="19.5" customHeight="1" x14ac:dyDescent="0.25">
      <c r="A21" s="123"/>
      <c r="B21" s="123"/>
      <c r="C21" s="123"/>
      <c r="D21" s="123" t="s">
        <v>174</v>
      </c>
      <c r="E21" s="110"/>
      <c r="F21" s="123"/>
      <c r="G21" s="113">
        <v>224</v>
      </c>
      <c r="H21" s="113"/>
      <c r="I21" s="113">
        <v>2</v>
      </c>
      <c r="J21" s="113"/>
      <c r="K21" s="113">
        <v>224</v>
      </c>
      <c r="L21" s="113"/>
      <c r="M21" s="113">
        <v>2</v>
      </c>
    </row>
    <row r="22" spans="1:13" s="33" customFormat="1" ht="19.5" customHeight="1" x14ac:dyDescent="0.25">
      <c r="A22" s="123" t="s">
        <v>98</v>
      </c>
      <c r="B22" s="123" t="s">
        <v>98</v>
      </c>
      <c r="C22" s="123" t="s">
        <v>106</v>
      </c>
      <c r="D22" s="106"/>
      <c r="E22" s="110"/>
      <c r="F22" s="123"/>
      <c r="G22" s="113">
        <v>-733</v>
      </c>
      <c r="H22" s="113"/>
      <c r="I22" s="113">
        <v>-1699</v>
      </c>
      <c r="J22" s="113"/>
      <c r="K22" s="113">
        <v>-678</v>
      </c>
      <c r="L22" s="113"/>
      <c r="M22" s="113">
        <v>-1594</v>
      </c>
    </row>
    <row r="23" spans="1:13" s="33" customFormat="1" ht="19.5" customHeight="1" x14ac:dyDescent="0.25">
      <c r="A23" s="123"/>
      <c r="B23" s="123"/>
      <c r="C23" s="123" t="s">
        <v>166</v>
      </c>
      <c r="D23" s="106"/>
      <c r="E23" s="110"/>
      <c r="F23" s="123"/>
      <c r="G23" s="114">
        <v>100</v>
      </c>
      <c r="H23" s="113"/>
      <c r="I23" s="114">
        <v>0</v>
      </c>
      <c r="J23" s="113"/>
      <c r="K23" s="114">
        <v>33</v>
      </c>
      <c r="L23" s="113"/>
      <c r="M23" s="114">
        <v>0</v>
      </c>
    </row>
    <row r="24" spans="1:13" s="33" customFormat="1" ht="19.5" customHeight="1" x14ac:dyDescent="0.25">
      <c r="A24" s="123"/>
      <c r="B24" s="123" t="s">
        <v>135</v>
      </c>
      <c r="C24" s="123"/>
      <c r="D24" s="106"/>
      <c r="E24" s="110"/>
      <c r="F24" s="123"/>
      <c r="G24" s="113"/>
      <c r="H24" s="113"/>
      <c r="I24" s="113"/>
      <c r="J24" s="113"/>
      <c r="K24" s="113"/>
      <c r="L24" s="113"/>
      <c r="M24" s="113"/>
    </row>
    <row r="25" spans="1:13" s="33" customFormat="1" ht="19.5" customHeight="1" x14ac:dyDescent="0.25">
      <c r="A25" s="123"/>
      <c r="B25" s="123"/>
      <c r="C25" s="123" t="s">
        <v>136</v>
      </c>
      <c r="D25" s="123"/>
      <c r="E25" s="110"/>
      <c r="F25" s="123"/>
      <c r="G25" s="113">
        <v>104960</v>
      </c>
      <c r="H25" s="113"/>
      <c r="I25" s="113">
        <v>72572</v>
      </c>
      <c r="J25" s="113"/>
      <c r="K25" s="113">
        <v>97647</v>
      </c>
      <c r="L25" s="113"/>
      <c r="M25" s="113">
        <v>70138</v>
      </c>
    </row>
    <row r="26" spans="1:13" s="33" customFormat="1" ht="19.5" customHeight="1" x14ac:dyDescent="0.25">
      <c r="A26" s="123"/>
      <c r="B26" s="123" t="s">
        <v>99</v>
      </c>
      <c r="C26" s="123"/>
      <c r="D26" s="106"/>
      <c r="E26" s="110"/>
      <c r="F26" s="123"/>
      <c r="G26" s="113"/>
      <c r="H26" s="113"/>
      <c r="I26" s="113"/>
      <c r="J26" s="113"/>
      <c r="K26" s="113"/>
      <c r="L26" s="113"/>
      <c r="M26" s="113"/>
    </row>
    <row r="27" spans="1:13" s="33" customFormat="1" ht="19.5" customHeight="1" x14ac:dyDescent="0.25">
      <c r="A27" s="123" t="s">
        <v>100</v>
      </c>
      <c r="B27" s="123" t="s">
        <v>100</v>
      </c>
      <c r="C27" s="123" t="s">
        <v>9</v>
      </c>
      <c r="D27" s="106"/>
      <c r="E27" s="110"/>
      <c r="F27" s="123"/>
      <c r="G27" s="113">
        <v>-161469</v>
      </c>
      <c r="H27" s="113"/>
      <c r="I27" s="113">
        <v>77299</v>
      </c>
      <c r="J27" s="113"/>
      <c r="K27" s="113">
        <v>-142465</v>
      </c>
      <c r="L27" s="113"/>
      <c r="M27" s="113">
        <v>77404</v>
      </c>
    </row>
    <row r="28" spans="1:13" s="33" customFormat="1" ht="19.5" customHeight="1" x14ac:dyDescent="0.25">
      <c r="A28" s="123" t="s">
        <v>101</v>
      </c>
      <c r="B28" s="123" t="s">
        <v>101</v>
      </c>
      <c r="C28" s="123" t="s">
        <v>10</v>
      </c>
      <c r="D28" s="106"/>
      <c r="E28" s="123"/>
      <c r="F28" s="123"/>
      <c r="G28" s="113">
        <v>-225978</v>
      </c>
      <c r="H28" s="113"/>
      <c r="I28" s="113">
        <v>-188182</v>
      </c>
      <c r="J28" s="113"/>
      <c r="K28" s="113">
        <v>-229155</v>
      </c>
      <c r="L28" s="113"/>
      <c r="M28" s="113">
        <v>-171431</v>
      </c>
    </row>
    <row r="29" spans="1:13" s="33" customFormat="1" ht="19.5" customHeight="1" x14ac:dyDescent="0.25">
      <c r="A29" s="123" t="s">
        <v>102</v>
      </c>
      <c r="B29" s="123" t="s">
        <v>102</v>
      </c>
      <c r="C29" s="123" t="s">
        <v>82</v>
      </c>
      <c r="D29" s="106"/>
      <c r="E29" s="123"/>
      <c r="F29" s="123"/>
      <c r="G29" s="113">
        <v>19184</v>
      </c>
      <c r="H29" s="113"/>
      <c r="I29" s="113">
        <v>-52593</v>
      </c>
      <c r="J29" s="113"/>
      <c r="K29" s="113">
        <v>19526</v>
      </c>
      <c r="L29" s="113"/>
      <c r="M29" s="113">
        <v>-52674</v>
      </c>
    </row>
    <row r="30" spans="1:13" s="33" customFormat="1" ht="19.5" customHeight="1" x14ac:dyDescent="0.25">
      <c r="A30" s="123" t="s">
        <v>103</v>
      </c>
      <c r="B30" s="123" t="s">
        <v>103</v>
      </c>
      <c r="C30" s="123" t="s">
        <v>12</v>
      </c>
      <c r="D30" s="106"/>
      <c r="E30" s="123"/>
      <c r="F30" s="123"/>
      <c r="G30" s="113">
        <v>-2834</v>
      </c>
      <c r="H30" s="113"/>
      <c r="I30" s="113">
        <v>-14305</v>
      </c>
      <c r="J30" s="113"/>
      <c r="K30" s="113">
        <v>-3334</v>
      </c>
      <c r="L30" s="113"/>
      <c r="M30" s="113">
        <v>-14343</v>
      </c>
    </row>
    <row r="31" spans="1:13" s="33" customFormat="1" ht="19.5" customHeight="1" x14ac:dyDescent="0.25">
      <c r="A31" s="123" t="s">
        <v>104</v>
      </c>
      <c r="B31" s="123" t="s">
        <v>104</v>
      </c>
      <c r="C31" s="123" t="s">
        <v>13</v>
      </c>
      <c r="D31" s="106"/>
      <c r="E31" s="123"/>
      <c r="F31" s="123"/>
      <c r="G31" s="113">
        <v>-4562</v>
      </c>
      <c r="H31" s="113"/>
      <c r="I31" s="113">
        <v>-20825</v>
      </c>
      <c r="J31" s="113"/>
      <c r="K31" s="113">
        <v>-2587</v>
      </c>
      <c r="L31" s="113"/>
      <c r="M31" s="113">
        <v>-20062</v>
      </c>
    </row>
    <row r="32" spans="1:13" s="33" customFormat="1" ht="19.5" customHeight="1" x14ac:dyDescent="0.25">
      <c r="A32" s="106" t="s">
        <v>105</v>
      </c>
      <c r="B32" s="106" t="s">
        <v>105</v>
      </c>
      <c r="C32" s="106" t="s">
        <v>22</v>
      </c>
      <c r="D32" s="106"/>
      <c r="E32" s="106"/>
      <c r="F32" s="106"/>
      <c r="G32" s="113">
        <v>-75</v>
      </c>
      <c r="H32" s="113"/>
      <c r="I32" s="113">
        <v>-98</v>
      </c>
      <c r="J32" s="113"/>
      <c r="K32" s="113">
        <v>-40</v>
      </c>
      <c r="L32" s="113"/>
      <c r="M32" s="113">
        <v>-97</v>
      </c>
    </row>
    <row r="33" spans="1:13" s="33" customFormat="1" ht="19.5" customHeight="1" x14ac:dyDescent="0.25">
      <c r="G33" s="1"/>
      <c r="H33" s="1"/>
      <c r="I33" s="1"/>
      <c r="J33" s="1"/>
      <c r="K33" s="1"/>
      <c r="L33" s="1"/>
      <c r="M33" s="1"/>
    </row>
    <row r="34" spans="1:13" s="33" customFormat="1" ht="19.5" customHeight="1" x14ac:dyDescent="0.25">
      <c r="G34" s="1"/>
      <c r="H34" s="1"/>
      <c r="I34" s="1"/>
      <c r="J34" s="1"/>
      <c r="K34" s="1"/>
      <c r="L34" s="1"/>
      <c r="M34" s="1"/>
    </row>
    <row r="35" spans="1:13" s="33" customFormat="1" ht="19.5" customHeight="1" x14ac:dyDescent="0.25">
      <c r="G35" s="1"/>
      <c r="H35" s="1"/>
      <c r="I35" s="1"/>
      <c r="J35" s="1"/>
      <c r="K35" s="1"/>
      <c r="L35" s="1"/>
      <c r="M35" s="1"/>
    </row>
    <row r="36" spans="1:13" s="33" customFormat="1" ht="19.5" customHeight="1" x14ac:dyDescent="0.25">
      <c r="G36" s="1"/>
      <c r="H36" s="1"/>
      <c r="I36" s="1"/>
      <c r="J36" s="1"/>
      <c r="K36" s="1"/>
      <c r="L36" s="1"/>
      <c r="M36" s="1"/>
    </row>
    <row r="37" spans="1:13" s="33" customFormat="1" ht="2.25" customHeight="1" x14ac:dyDescent="0.25">
      <c r="G37" s="1"/>
      <c r="H37" s="1"/>
      <c r="I37" s="1"/>
      <c r="J37" s="1"/>
      <c r="K37" s="1"/>
      <c r="L37" s="1"/>
      <c r="M37" s="1"/>
    </row>
    <row r="38" spans="1:13" s="34" customFormat="1" ht="24.9" customHeight="1" x14ac:dyDescent="0.6">
      <c r="A38" s="56" t="s">
        <v>127</v>
      </c>
    </row>
    <row r="39" spans="1:13" x14ac:dyDescent="0.25">
      <c r="M39" s="64" t="s">
        <v>123</v>
      </c>
    </row>
    <row r="40" spans="1:13" x14ac:dyDescent="0.25">
      <c r="M40" s="64" t="s">
        <v>124</v>
      </c>
    </row>
    <row r="41" spans="1:13" s="33" customFormat="1" ht="21.9" customHeight="1" x14ac:dyDescent="0.25">
      <c r="A41" s="135" t="s">
        <v>179</v>
      </c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</row>
    <row r="42" spans="1:13" s="33" customFormat="1" ht="21.9" customHeight="1" x14ac:dyDescent="0.25">
      <c r="A42" s="132" t="s">
        <v>0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</row>
    <row r="43" spans="1:13" s="33" customFormat="1" ht="21.9" customHeight="1" x14ac:dyDescent="0.25">
      <c r="A43" s="132" t="s">
        <v>83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</row>
    <row r="44" spans="1:13" s="33" customFormat="1" ht="21.9" customHeight="1" x14ac:dyDescent="0.25">
      <c r="A44" s="149" t="s">
        <v>187</v>
      </c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</row>
    <row r="45" spans="1:13" s="33" customFormat="1" ht="3.75" customHeigh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</row>
    <row r="46" spans="1:13" s="102" customFormat="1" ht="17.399999999999999" customHeight="1" x14ac:dyDescent="0.25">
      <c r="A46" s="106"/>
      <c r="B46" s="106"/>
      <c r="C46" s="106"/>
      <c r="D46" s="106"/>
      <c r="E46" s="106"/>
      <c r="F46" s="106"/>
      <c r="G46" s="107"/>
      <c r="H46" s="107"/>
      <c r="I46" s="107"/>
      <c r="J46" s="107"/>
      <c r="K46" s="107"/>
      <c r="L46" s="107"/>
      <c r="M46" s="108" t="s">
        <v>139</v>
      </c>
    </row>
    <row r="47" spans="1:13" s="102" customFormat="1" ht="17.399999999999999" customHeight="1" x14ac:dyDescent="0.25">
      <c r="A47" s="106"/>
      <c r="B47" s="106"/>
      <c r="C47" s="106"/>
      <c r="D47" s="106"/>
      <c r="E47" s="106"/>
      <c r="F47" s="106"/>
      <c r="G47" s="150" t="s">
        <v>2</v>
      </c>
      <c r="H47" s="150"/>
      <c r="I47" s="150"/>
      <c r="J47" s="109"/>
      <c r="K47" s="150" t="s">
        <v>3</v>
      </c>
      <c r="L47" s="150"/>
      <c r="M47" s="150"/>
    </row>
    <row r="48" spans="1:13" s="102" customFormat="1" ht="17.399999999999999" customHeight="1" x14ac:dyDescent="0.25">
      <c r="A48" s="106"/>
      <c r="B48" s="106"/>
      <c r="C48" s="106"/>
      <c r="D48" s="106"/>
      <c r="E48" s="106"/>
      <c r="F48" s="106"/>
      <c r="G48" s="110">
        <v>2563</v>
      </c>
      <c r="H48" s="110"/>
      <c r="I48" s="110">
        <v>2562</v>
      </c>
      <c r="J48" s="109"/>
      <c r="K48" s="110">
        <v>2563</v>
      </c>
      <c r="L48" s="110"/>
      <c r="M48" s="110">
        <v>2562</v>
      </c>
    </row>
    <row r="49" spans="1:13" s="102" customFormat="1" ht="17.399999999999999" customHeight="1" x14ac:dyDescent="0.25">
      <c r="A49" s="106"/>
      <c r="B49" s="106"/>
      <c r="C49" s="106"/>
      <c r="D49" s="106"/>
      <c r="E49" s="109" t="s">
        <v>4</v>
      </c>
      <c r="F49" s="106"/>
      <c r="G49" s="111"/>
      <c r="H49" s="110"/>
      <c r="I49" s="111" t="s">
        <v>158</v>
      </c>
      <c r="J49" s="110"/>
      <c r="K49" s="111"/>
      <c r="L49" s="110"/>
      <c r="M49" s="111"/>
    </row>
    <row r="50" spans="1:13" s="102" customFormat="1" ht="17.399999999999999" customHeight="1" x14ac:dyDescent="0.25">
      <c r="A50" s="106" t="s">
        <v>107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</row>
    <row r="51" spans="1:13" s="102" customFormat="1" ht="17.399999999999999" customHeight="1" x14ac:dyDescent="0.25">
      <c r="A51" s="112" t="s">
        <v>108</v>
      </c>
      <c r="B51" s="106"/>
      <c r="C51" s="106"/>
      <c r="D51" s="106"/>
      <c r="E51" s="106"/>
      <c r="F51" s="106"/>
      <c r="G51" s="113">
        <v>-57391</v>
      </c>
      <c r="H51" s="106"/>
      <c r="I51" s="113">
        <v>-46875</v>
      </c>
      <c r="J51" s="106"/>
      <c r="K51" s="113">
        <v>-89382</v>
      </c>
      <c r="L51" s="106"/>
      <c r="M51" s="113">
        <v>-47448</v>
      </c>
    </row>
    <row r="52" spans="1:13" s="102" customFormat="1" ht="17.399999999999999" customHeight="1" x14ac:dyDescent="0.25">
      <c r="A52" s="112" t="s">
        <v>109</v>
      </c>
      <c r="B52" s="106"/>
      <c r="C52" s="106"/>
      <c r="D52" s="106"/>
      <c r="E52" s="109"/>
      <c r="F52" s="106"/>
      <c r="G52" s="113">
        <v>9687</v>
      </c>
      <c r="H52" s="113"/>
      <c r="I52" s="113">
        <v>-38119</v>
      </c>
      <c r="J52" s="113"/>
      <c r="K52" s="113">
        <v>9854</v>
      </c>
      <c r="L52" s="113"/>
      <c r="M52" s="113">
        <v>-38238</v>
      </c>
    </row>
    <row r="53" spans="1:13" s="102" customFormat="1" ht="17.399999999999999" customHeight="1" x14ac:dyDescent="0.25">
      <c r="A53" s="112" t="s">
        <v>110</v>
      </c>
      <c r="B53" s="106"/>
      <c r="C53" s="106"/>
      <c r="D53" s="106"/>
      <c r="E53" s="109"/>
      <c r="F53" s="106"/>
      <c r="G53" s="113">
        <v>153132</v>
      </c>
      <c r="H53" s="113"/>
      <c r="I53" s="113">
        <v>37152</v>
      </c>
      <c r="J53" s="113"/>
      <c r="K53" s="113">
        <v>151847</v>
      </c>
      <c r="L53" s="113"/>
      <c r="M53" s="113">
        <v>37150</v>
      </c>
    </row>
    <row r="54" spans="1:13" s="102" customFormat="1" ht="17.399999999999999" customHeight="1" x14ac:dyDescent="0.25">
      <c r="A54" s="112" t="s">
        <v>111</v>
      </c>
      <c r="B54" s="106"/>
      <c r="C54" s="106"/>
      <c r="D54" s="106"/>
      <c r="E54" s="109"/>
      <c r="F54" s="106"/>
      <c r="G54" s="114">
        <v>5633</v>
      </c>
      <c r="H54" s="113"/>
      <c r="I54" s="114">
        <v>-6970</v>
      </c>
      <c r="J54" s="113"/>
      <c r="K54" s="114">
        <v>5235</v>
      </c>
      <c r="L54" s="113"/>
      <c r="M54" s="114">
        <v>-4043</v>
      </c>
    </row>
    <row r="55" spans="1:13" s="102" customFormat="1" ht="17.399999999999999" customHeight="1" x14ac:dyDescent="0.25">
      <c r="A55" s="112" t="s">
        <v>161</v>
      </c>
      <c r="B55" s="106"/>
      <c r="C55" s="106"/>
      <c r="D55" s="106"/>
      <c r="E55" s="109"/>
      <c r="F55" s="106"/>
      <c r="G55" s="113">
        <v>-159713</v>
      </c>
      <c r="H55" s="113"/>
      <c r="I55" s="113">
        <v>-180944</v>
      </c>
      <c r="J55" s="113"/>
      <c r="K55" s="113">
        <v>-182854</v>
      </c>
      <c r="L55" s="113"/>
      <c r="M55" s="113">
        <v>-163644</v>
      </c>
    </row>
    <row r="56" spans="1:13" s="102" customFormat="1" ht="17.399999999999999" customHeight="1" x14ac:dyDescent="0.25">
      <c r="A56" s="112" t="s">
        <v>175</v>
      </c>
      <c r="B56" s="106"/>
      <c r="C56" s="106"/>
      <c r="D56" s="106"/>
      <c r="E56" s="109"/>
      <c r="F56" s="106"/>
      <c r="G56" s="113">
        <v>-17650</v>
      </c>
      <c r="H56" s="113"/>
      <c r="I56" s="113">
        <v>-18148</v>
      </c>
      <c r="J56" s="113"/>
      <c r="K56" s="113">
        <v>-16564</v>
      </c>
      <c r="L56" s="113"/>
      <c r="M56" s="113">
        <v>-16978</v>
      </c>
    </row>
    <row r="57" spans="1:13" s="102" customFormat="1" ht="17.399999999999999" customHeight="1" x14ac:dyDescent="0.25">
      <c r="A57" s="115"/>
      <c r="B57" s="115"/>
      <c r="C57" s="115" t="s">
        <v>162</v>
      </c>
      <c r="D57" s="106"/>
      <c r="E57" s="109"/>
      <c r="F57" s="106"/>
      <c r="G57" s="116">
        <v>-177363</v>
      </c>
      <c r="H57" s="113"/>
      <c r="I57" s="116">
        <v>-199092</v>
      </c>
      <c r="J57" s="113"/>
      <c r="K57" s="116">
        <v>-199418</v>
      </c>
      <c r="L57" s="113"/>
      <c r="M57" s="116">
        <v>-180622</v>
      </c>
    </row>
    <row r="58" spans="1:13" s="102" customFormat="1" ht="17.399999999999999" customHeight="1" x14ac:dyDescent="0.25">
      <c r="A58" s="117" t="s">
        <v>112</v>
      </c>
      <c r="B58" s="106"/>
      <c r="C58" s="106"/>
      <c r="D58" s="106"/>
      <c r="E58" s="109"/>
      <c r="F58" s="106"/>
      <c r="G58" s="113"/>
      <c r="H58" s="113"/>
      <c r="I58" s="113"/>
      <c r="J58" s="113"/>
      <c r="K58" s="113"/>
      <c r="L58" s="113"/>
      <c r="M58" s="113"/>
    </row>
    <row r="59" spans="1:13" s="102" customFormat="1" ht="17.399999999999999" customHeight="1" x14ac:dyDescent="0.25">
      <c r="A59" s="106" t="s">
        <v>117</v>
      </c>
      <c r="B59" s="106"/>
      <c r="C59" s="106"/>
      <c r="D59" s="106"/>
      <c r="E59" s="109"/>
      <c r="F59" s="106"/>
      <c r="G59" s="113">
        <v>0</v>
      </c>
      <c r="H59" s="113"/>
      <c r="I59" s="113">
        <v>-9612</v>
      </c>
      <c r="J59" s="113"/>
      <c r="K59" s="113">
        <v>0</v>
      </c>
      <c r="L59" s="113"/>
      <c r="M59" s="113">
        <v>-35700</v>
      </c>
    </row>
    <row r="60" spans="1:13" s="102" customFormat="1" ht="17.399999999999999" customHeight="1" x14ac:dyDescent="0.25">
      <c r="A60" s="106" t="s">
        <v>113</v>
      </c>
      <c r="B60" s="106"/>
      <c r="C60" s="106"/>
      <c r="D60" s="106"/>
      <c r="E60" s="109"/>
      <c r="F60" s="106"/>
      <c r="G60" s="113">
        <v>-6348</v>
      </c>
      <c r="H60" s="113"/>
      <c r="I60" s="113">
        <v>31005</v>
      </c>
      <c r="J60" s="113"/>
      <c r="K60" s="113">
        <v>-2965</v>
      </c>
      <c r="L60" s="113"/>
      <c r="M60" s="113">
        <v>31005</v>
      </c>
    </row>
    <row r="61" spans="1:13" s="102" customFormat="1" ht="17.399999999999999" customHeight="1" x14ac:dyDescent="0.25">
      <c r="A61" s="106" t="s">
        <v>114</v>
      </c>
      <c r="B61" s="106"/>
      <c r="C61" s="106"/>
      <c r="D61" s="106"/>
      <c r="E61" s="109"/>
      <c r="F61" s="106"/>
      <c r="G61" s="113">
        <v>-35359</v>
      </c>
      <c r="H61" s="113"/>
      <c r="I61" s="113">
        <v>-20552</v>
      </c>
      <c r="J61" s="113"/>
      <c r="K61" s="113">
        <v>-38659</v>
      </c>
      <c r="L61" s="113"/>
      <c r="M61" s="113">
        <v>-21557</v>
      </c>
    </row>
    <row r="62" spans="1:13" s="102" customFormat="1" ht="17.399999999999999" customHeight="1" x14ac:dyDescent="0.25">
      <c r="A62" s="106" t="s">
        <v>182</v>
      </c>
      <c r="B62" s="106"/>
      <c r="C62" s="106"/>
      <c r="D62" s="106"/>
      <c r="E62" s="109"/>
      <c r="F62" s="106"/>
      <c r="G62" s="113">
        <v>-520</v>
      </c>
      <c r="H62" s="113"/>
      <c r="I62" s="113">
        <v>-402</v>
      </c>
      <c r="J62" s="113"/>
      <c r="K62" s="113">
        <v>-485</v>
      </c>
      <c r="L62" s="113"/>
      <c r="M62" s="113">
        <v>-384</v>
      </c>
    </row>
    <row r="63" spans="1:13" s="102" customFormat="1" ht="17.399999999999999" customHeight="1" x14ac:dyDescent="0.25">
      <c r="A63" s="106" t="s">
        <v>183</v>
      </c>
      <c r="B63" s="106"/>
      <c r="C63" s="106"/>
      <c r="D63" s="106"/>
      <c r="E63" s="109"/>
      <c r="F63" s="106"/>
      <c r="G63" s="113">
        <v>1057</v>
      </c>
      <c r="H63" s="113"/>
      <c r="I63" s="113">
        <v>1859</v>
      </c>
      <c r="J63" s="113"/>
      <c r="K63" s="113">
        <v>964</v>
      </c>
      <c r="L63" s="113"/>
      <c r="M63" s="113">
        <v>1741</v>
      </c>
    </row>
    <row r="64" spans="1:13" s="102" customFormat="1" ht="17.399999999999999" customHeight="1" x14ac:dyDescent="0.25">
      <c r="A64" s="117"/>
      <c r="B64" s="117"/>
      <c r="C64" s="117" t="s">
        <v>163</v>
      </c>
      <c r="D64" s="106"/>
      <c r="E64" s="106"/>
      <c r="F64" s="106"/>
      <c r="G64" s="116">
        <v>-41170</v>
      </c>
      <c r="H64" s="113"/>
      <c r="I64" s="116">
        <v>2298</v>
      </c>
      <c r="J64" s="113"/>
      <c r="K64" s="116">
        <v>-41145</v>
      </c>
      <c r="L64" s="113"/>
      <c r="M64" s="116">
        <v>-24895</v>
      </c>
    </row>
    <row r="65" spans="1:13" s="102" customFormat="1" ht="17.399999999999999" customHeight="1" x14ac:dyDescent="0.25">
      <c r="A65" s="117" t="s">
        <v>115</v>
      </c>
      <c r="B65" s="106"/>
      <c r="C65" s="106"/>
      <c r="D65" s="106"/>
      <c r="E65" s="106"/>
      <c r="F65" s="106"/>
      <c r="G65" s="113"/>
      <c r="H65" s="113"/>
      <c r="I65" s="113"/>
      <c r="J65" s="113"/>
      <c r="K65" s="113"/>
      <c r="L65" s="113"/>
      <c r="M65" s="113"/>
    </row>
    <row r="66" spans="1:13" s="102" customFormat="1" ht="17.399999999999999" customHeight="1" x14ac:dyDescent="0.25">
      <c r="A66" s="118" t="s">
        <v>116</v>
      </c>
      <c r="B66" s="106"/>
      <c r="C66" s="106"/>
      <c r="D66" s="106"/>
      <c r="E66" s="106"/>
      <c r="F66" s="106"/>
      <c r="G66" s="113">
        <v>42670</v>
      </c>
      <c r="H66" s="113"/>
      <c r="I66" s="113">
        <v>68492</v>
      </c>
      <c r="J66" s="113"/>
      <c r="K66" s="113">
        <v>42670</v>
      </c>
      <c r="L66" s="113"/>
      <c r="M66" s="113">
        <v>63582</v>
      </c>
    </row>
    <row r="67" spans="1:13" s="102" customFormat="1" ht="17.399999999999999" customHeight="1" x14ac:dyDescent="0.25">
      <c r="A67" s="106" t="s">
        <v>168</v>
      </c>
      <c r="B67" s="106"/>
      <c r="C67" s="106"/>
      <c r="D67" s="106"/>
      <c r="E67" s="106"/>
      <c r="F67" s="106"/>
      <c r="G67" s="113">
        <v>-1049</v>
      </c>
      <c r="H67" s="113"/>
      <c r="I67" s="113">
        <v>-379</v>
      </c>
      <c r="J67" s="113"/>
      <c r="K67" s="113">
        <v>-367</v>
      </c>
      <c r="L67" s="113"/>
      <c r="M67" s="113">
        <v>-346</v>
      </c>
    </row>
    <row r="68" spans="1:13" s="102" customFormat="1" ht="17.399999999999999" customHeight="1" x14ac:dyDescent="0.25">
      <c r="A68" s="106" t="s">
        <v>167</v>
      </c>
      <c r="B68" s="106"/>
      <c r="C68" s="106"/>
      <c r="D68" s="106"/>
      <c r="E68" s="106"/>
      <c r="F68" s="106"/>
      <c r="G68" s="113">
        <v>-100</v>
      </c>
      <c r="H68" s="113"/>
      <c r="I68" s="113">
        <v>0</v>
      </c>
      <c r="J68" s="113"/>
      <c r="K68" s="113">
        <v>-33</v>
      </c>
      <c r="L68" s="113"/>
      <c r="M68" s="113">
        <v>0</v>
      </c>
    </row>
    <row r="69" spans="1:13" s="102" customFormat="1" ht="17.399999999999999" customHeight="1" x14ac:dyDescent="0.25">
      <c r="A69" s="106" t="s">
        <v>192</v>
      </c>
      <c r="B69" s="106"/>
      <c r="C69" s="106"/>
      <c r="D69" s="106"/>
      <c r="E69" s="106"/>
      <c r="F69" s="106"/>
      <c r="G69" s="113">
        <v>-45000</v>
      </c>
      <c r="H69" s="113"/>
      <c r="I69" s="113">
        <v>-40500</v>
      </c>
      <c r="J69" s="113"/>
      <c r="K69" s="113">
        <v>-45000</v>
      </c>
      <c r="L69" s="113"/>
      <c r="M69" s="113">
        <v>-40500</v>
      </c>
    </row>
    <row r="70" spans="1:13" s="102" customFormat="1" ht="17.399999999999999" customHeight="1" x14ac:dyDescent="0.25">
      <c r="A70" s="117"/>
      <c r="B70" s="117"/>
      <c r="C70" s="117" t="s">
        <v>164</v>
      </c>
      <c r="D70" s="106"/>
      <c r="E70" s="106"/>
      <c r="F70" s="106"/>
      <c r="G70" s="116">
        <v>-3479</v>
      </c>
      <c r="H70" s="113"/>
      <c r="I70" s="116">
        <v>27613</v>
      </c>
      <c r="J70" s="113"/>
      <c r="K70" s="116">
        <v>-2730</v>
      </c>
      <c r="L70" s="113"/>
      <c r="M70" s="116">
        <v>22736</v>
      </c>
    </row>
    <row r="71" spans="1:13" s="102" customFormat="1" ht="17.399999999999999" customHeight="1" x14ac:dyDescent="0.25">
      <c r="A71" s="117" t="s">
        <v>150</v>
      </c>
      <c r="B71" s="106"/>
      <c r="C71" s="106"/>
      <c r="D71" s="106"/>
      <c r="E71" s="106"/>
      <c r="F71" s="106"/>
      <c r="G71" s="113">
        <v>-222012</v>
      </c>
      <c r="H71" s="113"/>
      <c r="I71" s="113">
        <v>-169181</v>
      </c>
      <c r="J71" s="113"/>
      <c r="K71" s="113">
        <v>-243293</v>
      </c>
      <c r="L71" s="113"/>
      <c r="M71" s="113">
        <v>-182781</v>
      </c>
    </row>
    <row r="72" spans="1:13" s="102" customFormat="1" ht="17.399999999999999" customHeight="1" x14ac:dyDescent="0.25">
      <c r="A72" s="112" t="s">
        <v>148</v>
      </c>
      <c r="B72" s="106"/>
      <c r="C72" s="106"/>
      <c r="D72" s="106"/>
      <c r="E72" s="106"/>
      <c r="F72" s="106"/>
      <c r="G72" s="113">
        <v>284717</v>
      </c>
      <c r="H72" s="113"/>
      <c r="I72" s="113">
        <v>350281</v>
      </c>
      <c r="J72" s="113"/>
      <c r="K72" s="113">
        <v>282005</v>
      </c>
      <c r="L72" s="113"/>
      <c r="M72" s="113">
        <v>350281</v>
      </c>
    </row>
    <row r="73" spans="1:13" s="102" customFormat="1" ht="17.399999999999999" customHeight="1" thickBot="1" x14ac:dyDescent="0.3">
      <c r="A73" s="119" t="s">
        <v>149</v>
      </c>
      <c r="B73" s="106"/>
      <c r="C73" s="106"/>
      <c r="D73" s="106"/>
      <c r="E73" s="106"/>
      <c r="F73" s="106"/>
      <c r="G73" s="120">
        <v>62705</v>
      </c>
      <c r="H73" s="113"/>
      <c r="I73" s="120">
        <v>181100</v>
      </c>
      <c r="J73" s="113"/>
      <c r="K73" s="120">
        <v>38712</v>
      </c>
      <c r="L73" s="113"/>
      <c r="M73" s="120">
        <v>167500</v>
      </c>
    </row>
    <row r="74" spans="1:13" s="102" customFormat="1" ht="3.75" customHeight="1" thickTop="1" x14ac:dyDescent="0.25">
      <c r="A74" s="119"/>
      <c r="B74" s="106"/>
      <c r="C74" s="106"/>
      <c r="D74" s="106"/>
      <c r="E74" s="106"/>
      <c r="F74" s="106"/>
      <c r="G74" s="113"/>
      <c r="H74" s="113"/>
      <c r="I74" s="113"/>
      <c r="J74" s="113"/>
      <c r="K74" s="113"/>
      <c r="L74" s="113"/>
      <c r="M74" s="113"/>
    </row>
    <row r="75" spans="1:13" s="102" customFormat="1" ht="17.399999999999999" customHeight="1" x14ac:dyDescent="0.25">
      <c r="A75" s="117" t="s">
        <v>84</v>
      </c>
      <c r="B75" s="106"/>
      <c r="C75" s="106"/>
      <c r="D75" s="106"/>
      <c r="E75" s="106"/>
      <c r="F75" s="106"/>
      <c r="G75" s="113"/>
      <c r="H75" s="106"/>
      <c r="I75" s="106"/>
      <c r="J75" s="106"/>
      <c r="K75" s="106"/>
      <c r="L75" s="106"/>
      <c r="M75" s="106"/>
    </row>
    <row r="76" spans="1:13" s="102" customFormat="1" ht="17.399999999999999" customHeight="1" x14ac:dyDescent="0.25">
      <c r="A76" s="121"/>
      <c r="B76" s="106" t="s">
        <v>85</v>
      </c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</row>
    <row r="77" spans="1:13" s="102" customFormat="1" ht="17.399999999999999" customHeight="1" x14ac:dyDescent="0.25">
      <c r="A77" s="106"/>
      <c r="B77" s="106"/>
      <c r="C77" s="106" t="s">
        <v>184</v>
      </c>
      <c r="D77" s="106"/>
      <c r="E77" s="106"/>
      <c r="F77" s="106"/>
      <c r="G77" s="113">
        <v>0</v>
      </c>
      <c r="H77" s="113"/>
      <c r="I77" s="113">
        <v>20</v>
      </c>
      <c r="J77" s="113"/>
      <c r="K77" s="113">
        <v>0</v>
      </c>
      <c r="L77" s="113"/>
      <c r="M77" s="113">
        <v>20</v>
      </c>
    </row>
    <row r="78" spans="1:13" s="102" customFormat="1" ht="17.399999999999999" customHeight="1" x14ac:dyDescent="0.25">
      <c r="A78" s="106"/>
      <c r="B78" s="106"/>
      <c r="C78" s="106" t="s">
        <v>151</v>
      </c>
      <c r="D78" s="106"/>
      <c r="E78" s="106"/>
      <c r="F78" s="106"/>
      <c r="G78" s="113">
        <v>3198</v>
      </c>
      <c r="H78" s="113"/>
      <c r="I78" s="113">
        <v>0</v>
      </c>
      <c r="J78" s="113"/>
      <c r="K78" s="113">
        <v>0</v>
      </c>
      <c r="L78" s="106"/>
      <c r="M78" s="113">
        <v>0</v>
      </c>
    </row>
    <row r="79" spans="1:13" s="102" customFormat="1" ht="17.399999999999999" customHeight="1" x14ac:dyDescent="0.25">
      <c r="G79" s="105"/>
      <c r="H79" s="105"/>
      <c r="I79" s="105"/>
      <c r="J79" s="105"/>
      <c r="K79" s="105"/>
      <c r="M79" s="105"/>
    </row>
    <row r="80" spans="1:13" s="33" customFormat="1" ht="1.5" customHeight="1" x14ac:dyDescent="0.25">
      <c r="A80" s="65"/>
      <c r="B80" s="65"/>
      <c r="C80" s="65"/>
      <c r="G80" s="1"/>
      <c r="H80" s="1"/>
      <c r="I80" s="1"/>
      <c r="J80" s="1"/>
      <c r="K80" s="1"/>
      <c r="L80" s="1"/>
      <c r="M80" s="1"/>
    </row>
    <row r="81" spans="1:1" ht="24.9" customHeight="1" x14ac:dyDescent="0.6">
      <c r="A81" s="56" t="s">
        <v>127</v>
      </c>
    </row>
  </sheetData>
  <mergeCells count="12">
    <mergeCell ref="A43:M43"/>
    <mergeCell ref="A44:M44"/>
    <mergeCell ref="G47:I47"/>
    <mergeCell ref="K47:M47"/>
    <mergeCell ref="A41:M41"/>
    <mergeCell ref="A6:M6"/>
    <mergeCell ref="G9:I9"/>
    <mergeCell ref="K9:M9"/>
    <mergeCell ref="A3:M3"/>
    <mergeCell ref="A42:M42"/>
    <mergeCell ref="A4:M4"/>
    <mergeCell ref="A5:M5"/>
  </mergeCells>
  <printOptions horizontalCentered="1"/>
  <pageMargins left="0.70866141732283472" right="0.43307086614173229" top="0.51181102362204722" bottom="1.181102362204724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DAA-2W10902</cp:lastModifiedBy>
  <cp:lastPrinted>2020-10-30T10:17:22Z</cp:lastPrinted>
  <dcterms:created xsi:type="dcterms:W3CDTF">2020-03-27T04:14:02Z</dcterms:created>
  <dcterms:modified xsi:type="dcterms:W3CDTF">2020-11-26T07:55:30Z</dcterms:modified>
</cp:coreProperties>
</file>