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P NuenG ^^\บมจ\ICN\2021\ICN Year End 2021\ดราฟ ICN\17. Convert ไฟล์\"/>
    </mc:Choice>
  </mc:AlternateContent>
  <xr:revisionPtr revIDLastSave="0" documentId="13_ncr:1_{0C4D848D-46BE-41CD-939A-8FE5085FA3F1}" xr6:coauthVersionLast="45" xr6:coauthVersionMax="47" xr10:uidLastSave="{00000000-0000-0000-0000-000000000000}"/>
  <bookViews>
    <workbookView xWindow="-108" yWindow="-108" windowWidth="23256" windowHeight="12576" tabRatio="795" activeTab="4" xr2:uid="{21EB383C-BA1A-4972-92CA-50731DDE5609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9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งบกระแสเงินสด!$A$1:$M$71</definedName>
    <definedName name="_xlnm.Print_Area" localSheetId="1">งบกำไรขาดทุนเบ็ดเสร็จ!$A$1:$M$72</definedName>
    <definedName name="_xlnm.Print_Area" localSheetId="0">งบแสดงฐานะการเงิน!$A$1:$L$112</definedName>
    <definedName name="_xlnm.Print_Area" localSheetId="2">ส่วนของผู้ถือหุ้น!$A$1:$T$22</definedName>
    <definedName name="_xlnm.Print_Area" localSheetId="3">'ส่วนของผู้ถือหุ้น (ต่อ)'!$A$1:$P$21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8" i="7" l="1"/>
  <c r="P17" i="7"/>
  <c r="L19" i="7"/>
  <c r="J19" i="7"/>
  <c r="H19" i="7"/>
  <c r="P16" i="7" l="1"/>
  <c r="P19" i="7" s="1"/>
  <c r="N19" i="7"/>
</calcChain>
</file>

<file path=xl/sharedStrings.xml><?xml version="1.0" encoding="utf-8"?>
<sst xmlns="http://schemas.openxmlformats.org/spreadsheetml/2006/main" count="311" uniqueCount="201">
  <si>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</si>
  <si>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</si>
  <si>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</si>
  <si>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</si>
  <si>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</si>
  <si>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</si>
  <si>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</si>
  <si>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</si>
  <si>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</si>
  <si>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</si>
  <si>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</si>
  <si>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</si>
  <si>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</si>
  <si>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</si>
  <si>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</si>
  <si>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</si>
  <si>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</si>
  <si>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</si>
  <si>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</si>
  <si>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</si>
  <si>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</si>
  <si>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</si>
  <si>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</si>
  <si>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</si>
  <si>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</si>
  <si>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</si>
  <si>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</si>
  <si>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</si>
  <si>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</si>
  <si>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</si>
  <si>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</si>
  <si>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</si>
  <si>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</si>
  <si>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</si>
  <si>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</si>
  <si>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</si>
  <si>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</si>
  <si>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</si>
  <si>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</si>
  <si>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</si>
  <si>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</si>
  <si>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</si>
  <si>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</si>
  <si>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</si>
  <si>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</si>
  <si>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</si>
  <si>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</si>
  <si>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</si>
  <si>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</si>
  <si>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</si>
  <si>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</si>
  <si>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</si>
  <si>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</si>
  <si>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</si>
  <si>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</si>
  <si>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</si>
  <si>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</si>
  <si>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</si>
  <si>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</si>
  <si>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กำไรสำหรับปี</t>
  </si>
  <si>
    <t xml:space="preserve">กำไรขาดทุนเบ็ดเสร็จอื่นสำหรับปี </t>
  </si>
  <si>
    <t xml:space="preserve">กำไรขาดทุนเบ็ดเสร็จรวมสำหรับปี 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</si>
  <si>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</si>
  <si>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</si>
  <si>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</si>
  <si>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</si>
  <si>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</si>
  <si>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</si>
  <si>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</si>
  <si>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</si>
  <si>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</si>
  <si>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</si>
  <si>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</si>
  <si>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</si>
  <si>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</si>
  <si>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</si>
  <si>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</si>
  <si>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</si>
  <si>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</si>
  <si>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</si>
  <si>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</si>
  <si>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</si>
  <si>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</si>
  <si>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</si>
  <si>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</si>
  <si>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</si>
  <si>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</si>
  <si>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</si>
  <si>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</si>
  <si>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</si>
  <si>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กำไรขาดทุนเบ็ดเสร็จรวมสำหรับปี</t>
  </si>
  <si>
    <t xml:space="preserve">เงินปันผลจ่าย </t>
  </si>
  <si>
    <t>โอนไปสำรองตามกฎหมาย</t>
  </si>
  <si>
    <t xml:space="preserve">โอนไปสำรองตามกฎหมาย 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</si>
  <si>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</si>
  <si>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</si>
  <si>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</si>
  <si>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</si>
  <si>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ค่าเผื่อหนี้สงสัยจะสูญเพิ่มขึ้น</t>
  </si>
  <si>
    <t xml:space="preserve">   สำรองผลประโยชน์ระยะยาวของพนักงาน</t>
  </si>
  <si>
    <t xml:space="preserve">   ดอกเบี้ยรับ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</si>
  <si>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</si>
  <si>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</si>
  <si>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</si>
  <si>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</si>
  <si>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</si>
  <si>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</si>
  <si>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</si>
  <si>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</si>
  <si>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</si>
  <si>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ขาดทุนจากการตัดจำหน่ายส่วนปรับปรุง</t>
  </si>
  <si>
    <t>สำนักงานและอุปกรณ์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</si>
  <si>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</si>
  <si>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</si>
  <si>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</si>
  <si>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</si>
  <si>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</si>
  <si>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</si>
  <si>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- 7 -</t>
  </si>
  <si>
    <t>- 8 -</t>
  </si>
  <si>
    <t>งบแสดงฐานะการเงิน (ต่อ)</t>
  </si>
  <si>
    <t>- 9 -</t>
  </si>
  <si>
    <t>- 12 -</t>
  </si>
  <si>
    <t>- 11 -</t>
  </si>
  <si>
    <t>ยอดคงเหลือ ณ วันที่ 31 ธันวาคม 2563</t>
  </si>
  <si>
    <t>- 13 -</t>
  </si>
  <si>
    <t>- 14 -</t>
  </si>
  <si>
    <t>สินทรัพย์สิทธิการใช้</t>
  </si>
  <si>
    <t xml:space="preserve">ภายในหนึ่งปี </t>
  </si>
  <si>
    <t>หนี้สินและส่วนของผู้ถือหุ้น (ต่อ)</t>
  </si>
  <si>
    <t>ส่วนของผู้ถือหุ้นของบริษัท</t>
  </si>
  <si>
    <t>กำไรก่อนค่าใช้จ่ายทางการเงิน</t>
  </si>
  <si>
    <t>และค่าใช้จ่ายภาษีเงินได้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</si>
  <si>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</si>
  <si>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</si>
  <si>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รายการปรับกระทบยอดกำไรก่อนภาษีเป็น</t>
  </si>
  <si>
    <t>ดอกเบี้ยจ่าย</t>
  </si>
  <si>
    <t>ซื้ออุปกรณ์และสินทรัพย์ไม่มีตัวตน</t>
  </si>
  <si>
    <t>เงินสดรับดอกเบี้ยรับ</t>
  </si>
  <si>
    <t>จ่ายภาษีเงินได้</t>
  </si>
  <si>
    <t>เงินสดจ่ายเงินปันผล</t>
  </si>
  <si>
    <t>เงินสดจ่ายดอกเบี้ย</t>
  </si>
  <si>
    <t>อุปกรณ์และสินทรัพย์ไม่มีตัวตน เพิ่มขึ้นจากเจ้าหนี้อื่น</t>
  </si>
  <si>
    <t>สำรองค่าปรับงานล่าช้าและการรับประกัน</t>
  </si>
  <si>
    <t xml:space="preserve">ผลงาน (โอนกลับ) </t>
  </si>
  <si>
    <t>เงินสดได้มาจาก (ใช้ไปใน) กิจกรรมดำเนินงาน</t>
  </si>
  <si>
    <t>เงินสดจ่ายหนี้สินตามสัญญาเช่า</t>
  </si>
  <si>
    <t>เงินสดและรายการเทียบเท่าเงินสดเพิ่มขึ้น (ลดลง) สุทธิ</t>
  </si>
  <si>
    <t>มูลค่าหุ้นสามัญ</t>
  </si>
  <si>
    <t>หนี้สินตามสัญญาเช่าที่ถึงกำหนดชำระ</t>
  </si>
  <si>
    <t>ส่วนที่เป็นของผู้ถือหุ้นของบริษัท</t>
  </si>
  <si>
    <t>เงินปันผลจ่าย</t>
  </si>
  <si>
    <t>ของบริษัท</t>
  </si>
  <si>
    <t>ทุนเรือนหุ้นที่ออก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</si>
  <si>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</si>
  <si>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</si>
  <si>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</si>
  <si>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</si>
  <si>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- 15 -</t>
  </si>
  <si>
    <t>ส่วนของผู้มีส่วนได้เสียที่ไม่มีอำนาจควบคุม</t>
  </si>
  <si>
    <t>การได้มาซึ่งสิทธิการใช้สินทรัพย์ภายใต้สัญญาเช่า</t>
  </si>
  <si>
    <t>ขอรับรองว่าเป็นรายการอันถูกต้องและเป็นจริง</t>
  </si>
  <si>
    <t xml:space="preserve">................................................................                                          ................................................................      </t>
  </si>
  <si>
    <t>กรรมการ</t>
  </si>
  <si>
    <t>ณ วันที่ 31 ธันวาคม 2564</t>
  </si>
  <si>
    <t>สำหรับปีสิ้นสุดวันที่ 31 ธันวาคม 2564</t>
  </si>
  <si>
    <t>ยอดคงเหลือ ณ วันที่ 31 ธันวาคม 2564</t>
  </si>
  <si>
    <t>ยอดคงเหลือ ณ วันที่ 1 มกราคม 2563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</si>
  <si>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</si>
  <si>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</si>
  <si>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</si>
  <si>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</si>
  <si>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</si>
  <si>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ผลขาดทุนจากการประมาณการตามหลัก</t>
  </si>
  <si>
    <t>คณิตศาสตร์ประกันภัย - สุทธิจากภาษีเงินได้</t>
  </si>
  <si>
    <t>กำไรขาดทุนเบ็ดเสร็จอื่น:</t>
  </si>
  <si>
    <t>เงินสดรับจากการจำหน่ายสินทรัพย์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</si>
  <si>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</si>
  <si>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</si>
  <si>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ขาดทุน (กำไร) จากการเปลี่ยนแปลงสัญญาเช่า</t>
  </si>
  <si>
    <t>หนี้สินที่เกิดจากสัญญา</t>
  </si>
  <si>
    <t>สินทรัพย์ที่เกิดจากสัญญา</t>
  </si>
  <si>
    <t>ประมาณการหนี้สินผลประโยชน์ระยะยาวของพนักงาน</t>
  </si>
  <si>
    <t>กำไรส่วนที่เป็นของผู้ถือหุ้นของบริษัท (บาทต่อหุ้น)</t>
  </si>
  <si>
    <t>กำไรต่อหุ้นปรับลด</t>
  </si>
  <si>
    <t>เงินกู้ยืมระยะยาวจากสถาบันการเงินที่ถึงกำหนด</t>
  </si>
  <si>
    <t>ชำระภายในหนึ่งปี</t>
  </si>
  <si>
    <t>หมุนเวียน</t>
  </si>
  <si>
    <t>สินทรัพย์ที่เกิดจากสัญญา - ส่วนที่จัดเป็นสินทรัพย์</t>
  </si>
  <si>
    <t>ไม่หมุนเวียน</t>
  </si>
  <si>
    <t>หนี้สินที่เกิดจากสัญญา - ส่วนที่จัดเป็นหนี้สิน</t>
  </si>
  <si>
    <t xml:space="preserve">ชำระภายในหนึ่งปี </t>
  </si>
  <si>
    <t>หนี้สินตามสัญญาเช่า - สุทธิจากส่วนที่ถึงกำหนด</t>
  </si>
  <si>
    <t>หุ้นสามัญ 675,000,000 หุ้น มูลค่าหุ้นละ 0.50 บาท</t>
  </si>
  <si>
    <t>ขาดทุน (กำไร) จากอัตราแลกเปลี่ยนที่ยังไม่เกิดขึ้นจริง</t>
  </si>
  <si>
    <t>ภาษีเงินได้ถูกหัก ณ ที่จ่ายรอขอคืน</t>
  </si>
  <si>
    <t>ประมาณการหนี้สินผลประโยชน์ระยะยาว</t>
  </si>
  <si>
    <t>ของพนักงาน</t>
  </si>
  <si>
    <t xml:space="preserve"> </t>
  </si>
  <si>
    <t>หนี้สินดำเนินงานเพิ่มขึ้น (ลดลง) (ต่อ)</t>
  </si>
  <si>
    <t>เงินกู้ยืมระยะสั้นจากสถาบันการเงินเพิ่มขึ้น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</si>
</sst>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#,##0\ ;\(#,##0\);&quot;-  &quot;\ \ \ "/>
    <numFmt numFmtId="188" formatCode="#,##0.00\ ;\(#,##0.00\);&quot;-  &quot;\ \ \ "/>
    <numFmt numFmtId="189" formatCode="#,##0;\(#,##0\)"/>
    <numFmt numFmtId="190" formatCode="#,##0;\(#,##0\);\-"/>
    <numFmt numFmtId="191" formatCode="_(* #,##0.00_);_(* \(#,##0.00\);_(* &quot;-&quot;??_);_(@_)"/>
    <numFmt numFmtId="192" formatCode="_(* #,##0_);_(* \(#,##0\);_(* &quot;-&quot;??_);_(@_)"/>
    <numFmt numFmtId="193" formatCode="_-* #,##0.000_-;\-* #,##0.000_-;_-* &quot;-&quot;???_-;_-@_-"/>
    <numFmt numFmtId="194" formatCode="_(* #,##0_);_(* \(#,##0\);_(* &quot;-&quot;_);_(@_)"/>
    <numFmt numFmtId="195" formatCode="_-* #,##0_-;\-* #,##0_-;_-* &quot;-&quot;??_-;_-@_-"/>
  </numFmts>
  <fonts count="27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b/>
      <sz val="14"/>
      <name val="Angsana New"/>
      <family val="1"/>
    </font>
    <font>
      <sz val="11"/>
      <name val="Tahoma"/>
      <family val="2"/>
      <charset val="222"/>
      <scheme val="minor"/>
    </font>
    <font>
      <sz val="11"/>
      <name val="Angsana New"/>
      <family val="1"/>
    </font>
    <font>
      <b/>
      <sz val="14"/>
      <name val="Angsana New"/>
      <family val="1"/>
      <charset val="222"/>
    </font>
    <font>
      <b/>
      <sz val="1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3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3.5"/>
      <name val="Angsana New"/>
      <family val="1"/>
    </font>
    <font>
      <b/>
      <sz val="13.5"/>
      <name val="Angsana New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sz val="10"/>
      <name val="ApFont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191" fontId="1" fillId="0" borderId="0" applyFont="0" applyFill="0" applyBorder="0" applyAlignment="0" applyProtection="0"/>
    <xf numFmtId="0" fontId="1" fillId="0" borderId="0"/>
    <xf numFmtId="191" fontId="6" fillId="0" borderId="0" applyFont="0" applyFill="0" applyBorder="0" applyAlignment="0" applyProtection="0"/>
    <xf numFmtId="0" fontId="7" fillId="0" borderId="0"/>
    <xf numFmtId="0" fontId="1" fillId="0" borderId="0"/>
    <xf numFmtId="43" fontId="13" fillId="0" borderId="0" applyFont="0" applyFill="0" applyBorder="0" applyAlignment="0" applyProtection="0"/>
    <xf numFmtId="0" fontId="25" fillId="0" borderId="0"/>
    <xf numFmtId="0" fontId="26" fillId="0" borderId="0"/>
  </cellStyleXfs>
  <cellXfs count="187">
    <xf numFmtId="0" fontId="0" fillId="0" borderId="0" xfId="0"/>
    <xf numFmtId="187" fontId="2" fillId="0" borderId="0" xfId="1" applyNumberFormat="1" applyFont="1" applyFill="1" applyBorder="1" applyAlignment="1">
      <alignment vertical="center"/>
    </xf>
    <xf numFmtId="187" fontId="2" fillId="0" borderId="2" xfId="1" applyNumberFormat="1" applyFont="1" applyFill="1" applyBorder="1" applyAlignment="1">
      <alignment vertical="center"/>
    </xf>
    <xf numFmtId="187" fontId="2" fillId="0" borderId="3" xfId="1" applyNumberFormat="1" applyFont="1" applyFill="1" applyBorder="1" applyAlignment="1">
      <alignment vertical="center"/>
    </xf>
    <xf numFmtId="187" fontId="2" fillId="0" borderId="1" xfId="1" applyNumberFormat="1" applyFont="1" applyFill="1" applyBorder="1" applyAlignment="1">
      <alignment vertical="center"/>
    </xf>
    <xf numFmtId="187" fontId="2" fillId="0" borderId="4" xfId="1" applyNumberFormat="1" applyFont="1" applyFill="1" applyBorder="1" applyAlignment="1">
      <alignment vertical="center"/>
    </xf>
    <xf numFmtId="188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87" fontId="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87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/>
    <xf numFmtId="43" fontId="2" fillId="0" borderId="0" xfId="9" applyFont="1" applyFill="1" applyAlignment="1">
      <alignment vertical="center"/>
    </xf>
    <xf numFmtId="43" fontId="2" fillId="0" borderId="0" xfId="9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14" fillId="0" borderId="0" xfId="2" applyFont="1" applyFill="1" applyAlignment="1">
      <alignment horizontal="right" vertical="center"/>
    </xf>
    <xf numFmtId="189" fontId="14" fillId="0" borderId="0" xfId="2" applyNumberFormat="1" applyFont="1" applyFill="1" applyAlignment="1">
      <alignment horizontal="right" vertical="center"/>
    </xf>
    <xf numFmtId="190" fontId="14" fillId="0" borderId="0" xfId="2" applyNumberFormat="1" applyFont="1" applyFill="1" applyAlignment="1">
      <alignment horizontal="right" vertical="center"/>
    </xf>
    <xf numFmtId="190" fontId="14" fillId="0" borderId="0" xfId="2" applyNumberFormat="1" applyFont="1" applyFill="1" applyAlignment="1">
      <alignment vertical="center"/>
    </xf>
    <xf numFmtId="190" fontId="14" fillId="0" borderId="0" xfId="6" applyNumberFormat="1" applyFont="1" applyFill="1" applyBorder="1" applyAlignment="1">
      <alignment vertical="center"/>
    </xf>
    <xf numFmtId="0" fontId="15" fillId="0" borderId="0" xfId="2" applyFont="1" applyFill="1" applyAlignment="1">
      <alignment vertical="center"/>
    </xf>
    <xf numFmtId="189" fontId="4" fillId="0" borderId="0" xfId="2" applyNumberFormat="1" applyFont="1" applyFill="1" applyAlignment="1">
      <alignment horizontal="center" vertical="center"/>
    </xf>
    <xf numFmtId="189" fontId="15" fillId="0" borderId="0" xfId="2" applyNumberFormat="1" applyFont="1" applyFill="1" applyAlignment="1">
      <alignment horizontal="center" vertical="center"/>
    </xf>
    <xf numFmtId="189" fontId="16" fillId="0" borderId="0" xfId="2" applyNumberFormat="1" applyFont="1" applyFill="1" applyAlignment="1">
      <alignment horizontal="center" vertical="center"/>
    </xf>
    <xf numFmtId="0" fontId="17" fillId="0" borderId="0" xfId="2" applyFont="1" applyFill="1" applyAlignment="1">
      <alignment vertical="center"/>
    </xf>
    <xf numFmtId="0" fontId="15" fillId="0" borderId="0" xfId="3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190" fontId="15" fillId="0" borderId="0" xfId="3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190" fontId="15" fillId="0" borderId="0" xfId="2" applyNumberFormat="1" applyFont="1" applyFill="1" applyAlignment="1">
      <alignment horizontal="center" vertical="center"/>
    </xf>
    <xf numFmtId="49" fontId="15" fillId="0" borderId="0" xfId="3" applyNumberFormat="1" applyFont="1" applyFill="1" applyAlignment="1">
      <alignment horizontal="center" vertical="center"/>
    </xf>
    <xf numFmtId="190" fontId="15" fillId="0" borderId="1" xfId="3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0" fontId="16" fillId="0" borderId="0" xfId="3" applyFont="1" applyFill="1" applyAlignment="1">
      <alignment vertical="center"/>
    </xf>
    <xf numFmtId="0" fontId="16" fillId="0" borderId="0" xfId="2" applyFont="1" applyFill="1" applyAlignment="1">
      <alignment horizontal="center" vertical="center"/>
    </xf>
    <xf numFmtId="194" fontId="15" fillId="0" borderId="5" xfId="0" applyNumberFormat="1" applyFont="1" applyFill="1" applyBorder="1" applyAlignment="1">
      <alignment horizontal="center" vertical="top"/>
    </xf>
    <xf numFmtId="194" fontId="15" fillId="0" borderId="0" xfId="0" applyNumberFormat="1" applyFont="1" applyFill="1" applyAlignment="1">
      <alignment horizontal="center" vertical="top"/>
    </xf>
    <xf numFmtId="192" fontId="18" fillId="0" borderId="0" xfId="2" applyNumberFormat="1" applyFont="1" applyFill="1" applyAlignment="1">
      <alignment vertical="center"/>
    </xf>
    <xf numFmtId="194" fontId="17" fillId="0" borderId="0" xfId="2" applyNumberFormat="1" applyFont="1" applyFill="1" applyAlignment="1">
      <alignment vertical="center"/>
    </xf>
    <xf numFmtId="193" fontId="17" fillId="0" borderId="0" xfId="2" applyNumberFormat="1" applyFont="1" applyFill="1" applyAlignment="1">
      <alignment vertical="center"/>
    </xf>
    <xf numFmtId="0" fontId="18" fillId="0" borderId="0" xfId="2" applyFont="1" applyFill="1" applyAlignment="1">
      <alignment vertical="center"/>
    </xf>
    <xf numFmtId="193" fontId="15" fillId="0" borderId="0" xfId="0" applyNumberFormat="1" applyFont="1" applyFill="1" applyAlignment="1">
      <alignment horizontal="center" vertical="top"/>
    </xf>
    <xf numFmtId="194" fontId="19" fillId="0" borderId="0" xfId="0" applyNumberFormat="1" applyFont="1" applyFill="1" applyAlignment="1">
      <alignment horizontal="center" vertical="center"/>
    </xf>
    <xf numFmtId="192" fontId="17" fillId="0" borderId="0" xfId="2" applyNumberFormat="1" applyFont="1" applyFill="1" applyAlignment="1">
      <alignment vertical="center"/>
    </xf>
    <xf numFmtId="194" fontId="15" fillId="0" borderId="3" xfId="0" applyNumberFormat="1" applyFont="1" applyFill="1" applyBorder="1" applyAlignment="1">
      <alignment horizontal="center" vertical="top"/>
    </xf>
    <xf numFmtId="0" fontId="16" fillId="0" borderId="0" xfId="0" applyFont="1" applyFill="1" applyAlignment="1">
      <alignment vertical="center"/>
    </xf>
    <xf numFmtId="194" fontId="15" fillId="0" borderId="0" xfId="0" applyNumberFormat="1" applyFont="1" applyFill="1" applyBorder="1" applyAlignment="1">
      <alignment horizontal="center" vertical="center"/>
    </xf>
    <xf numFmtId="194" fontId="15" fillId="0" borderId="0" xfId="0" applyNumberFormat="1" applyFont="1" applyFill="1" applyAlignment="1">
      <alignment horizontal="center" vertical="center"/>
    </xf>
    <xf numFmtId="192" fontId="15" fillId="0" borderId="0" xfId="2" applyNumberFormat="1" applyFont="1" applyFill="1" applyAlignment="1">
      <alignment vertical="center"/>
    </xf>
    <xf numFmtId="189" fontId="3" fillId="0" borderId="0" xfId="2" applyNumberFormat="1" applyFont="1" applyFill="1"/>
    <xf numFmtId="0" fontId="17" fillId="0" borderId="0" xfId="3" applyFont="1" applyFill="1" applyAlignment="1">
      <alignment vertical="center"/>
    </xf>
    <xf numFmtId="192" fontId="17" fillId="0" borderId="0" xfId="4" applyNumberFormat="1" applyFont="1" applyFill="1" applyBorder="1" applyAlignment="1">
      <alignment vertical="center"/>
    </xf>
    <xf numFmtId="192" fontId="17" fillId="0" borderId="0" xfId="4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3" applyFont="1" applyFill="1" applyAlignment="1">
      <alignment vertical="center"/>
    </xf>
    <xf numFmtId="0" fontId="19" fillId="0" borderId="0" xfId="2" applyFont="1" applyFill="1" applyAlignment="1">
      <alignment vertical="center"/>
    </xf>
    <xf numFmtId="0" fontId="19" fillId="0" borderId="0" xfId="2" applyFont="1" applyFill="1" applyAlignment="1">
      <alignment horizontal="center" vertical="center"/>
    </xf>
    <xf numFmtId="194" fontId="19" fillId="0" borderId="5" xfId="0" applyNumberFormat="1" applyFont="1" applyFill="1" applyBorder="1" applyAlignment="1">
      <alignment horizontal="center" vertical="center"/>
    </xf>
    <xf numFmtId="194" fontId="19" fillId="0" borderId="0" xfId="0" applyNumberFormat="1" applyFont="1" applyFill="1" applyBorder="1" applyAlignment="1">
      <alignment horizontal="center" vertical="center"/>
    </xf>
    <xf numFmtId="192" fontId="19" fillId="0" borderId="0" xfId="2" applyNumberFormat="1" applyFont="1" applyFill="1" applyAlignment="1">
      <alignment vertical="center"/>
    </xf>
    <xf numFmtId="194" fontId="19" fillId="0" borderId="0" xfId="2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3" applyFont="1" applyFill="1" applyAlignment="1">
      <alignment horizontal="center" vertical="center"/>
    </xf>
    <xf numFmtId="0" fontId="20" fillId="0" borderId="0" xfId="3" applyFont="1" applyFill="1" applyAlignment="1">
      <alignment vertical="center"/>
    </xf>
    <xf numFmtId="0" fontId="20" fillId="0" borderId="0" xfId="2" applyFont="1" applyFill="1" applyAlignment="1">
      <alignment vertical="center"/>
    </xf>
    <xf numFmtId="0" fontId="20" fillId="0" borderId="0" xfId="2" applyFont="1" applyFill="1" applyAlignment="1">
      <alignment horizontal="center" vertical="center"/>
    </xf>
    <xf numFmtId="192" fontId="20" fillId="0" borderId="0" xfId="2" applyNumberFormat="1" applyFont="1" applyFill="1" applyAlignment="1">
      <alignment vertical="center"/>
    </xf>
    <xf numFmtId="194" fontId="19" fillId="0" borderId="0" xfId="0" applyNumberFormat="1" applyFont="1" applyFill="1" applyAlignment="1">
      <alignment vertical="center"/>
    </xf>
    <xf numFmtId="194" fontId="19" fillId="0" borderId="3" xfId="0" applyNumberFormat="1" applyFont="1" applyFill="1" applyBorder="1" applyAlignment="1">
      <alignment horizontal="center" vertical="center"/>
    </xf>
    <xf numFmtId="189" fontId="21" fillId="0" borderId="0" xfId="2" applyNumberFormat="1" applyFont="1" applyFill="1" applyAlignment="1">
      <alignment vertical="center"/>
    </xf>
    <xf numFmtId="0" fontId="21" fillId="0" borderId="0" xfId="3" applyFont="1" applyFill="1" applyAlignment="1">
      <alignment vertical="center"/>
    </xf>
    <xf numFmtId="0" fontId="21" fillId="0" borderId="0" xfId="2" applyFont="1" applyFill="1" applyAlignment="1">
      <alignment vertical="center"/>
    </xf>
    <xf numFmtId="192" fontId="21" fillId="0" borderId="0" xfId="4" applyNumberFormat="1" applyFont="1" applyFill="1" applyBorder="1" applyAlignment="1">
      <alignment vertical="center"/>
    </xf>
    <xf numFmtId="192" fontId="21" fillId="0" borderId="0" xfId="4" applyNumberFormat="1" applyFont="1" applyFill="1" applyAlignment="1">
      <alignment vertical="center"/>
    </xf>
    <xf numFmtId="192" fontId="21" fillId="0" borderId="0" xfId="2" applyNumberFormat="1" applyFont="1" applyFill="1" applyAlignment="1">
      <alignment vertical="center"/>
    </xf>
    <xf numFmtId="0" fontId="15" fillId="0" borderId="0" xfId="2" applyFont="1" applyFill="1" applyAlignment="1">
      <alignment horizontal="right" vertical="center"/>
    </xf>
    <xf numFmtId="189" fontId="15" fillId="0" borderId="0" xfId="2" applyNumberFormat="1" applyFont="1" applyFill="1" applyAlignment="1">
      <alignment horizontal="right" vertical="center"/>
    </xf>
    <xf numFmtId="190" fontId="15" fillId="0" borderId="0" xfId="2" applyNumberFormat="1" applyFont="1" applyFill="1" applyAlignment="1">
      <alignment horizontal="right" vertical="center"/>
    </xf>
    <xf numFmtId="189" fontId="19" fillId="0" borderId="0" xfId="2" applyNumberFormat="1" applyFont="1" applyFill="1" applyAlignment="1">
      <alignment horizontal="center" vertical="center"/>
    </xf>
    <xf numFmtId="189" fontId="20" fillId="0" borderId="0" xfId="2" applyNumberFormat="1" applyFont="1" applyFill="1" applyAlignment="1">
      <alignment horizontal="center" vertical="center"/>
    </xf>
    <xf numFmtId="190" fontId="19" fillId="0" borderId="0" xfId="3" applyNumberFormat="1" applyFont="1" applyFill="1" applyAlignment="1">
      <alignment horizontal="center" vertical="center"/>
    </xf>
    <xf numFmtId="49" fontId="19" fillId="0" borderId="0" xfId="3" applyNumberFormat="1" applyFont="1" applyFill="1" applyAlignment="1">
      <alignment horizontal="center" vertical="center"/>
    </xf>
    <xf numFmtId="190" fontId="19" fillId="0" borderId="1" xfId="3" applyNumberFormat="1" applyFont="1" applyFill="1" applyBorder="1" applyAlignment="1">
      <alignment horizontal="center" vertical="center"/>
    </xf>
    <xf numFmtId="190" fontId="15" fillId="0" borderId="0" xfId="2" applyNumberFormat="1" applyFont="1" applyFill="1" applyAlignment="1">
      <alignment vertical="center"/>
    </xf>
    <xf numFmtId="190" fontId="15" fillId="0" borderId="0" xfId="6" applyNumberFormat="1" applyFont="1" applyFill="1" applyBorder="1" applyAlignment="1">
      <alignment vertical="center"/>
    </xf>
    <xf numFmtId="189" fontId="3" fillId="0" borderId="0" xfId="2" applyNumberFormat="1" applyFont="1" applyFill="1" applyAlignment="1">
      <alignment horizontal="center" vertical="center"/>
    </xf>
    <xf numFmtId="0" fontId="17" fillId="0" borderId="0" xfId="3" applyFont="1" applyFill="1" applyAlignment="1">
      <alignment horizontal="center" vertical="center"/>
    </xf>
    <xf numFmtId="49" fontId="18" fillId="0" borderId="0" xfId="3" applyNumberFormat="1" applyFont="1" applyFill="1" applyAlignment="1">
      <alignment horizontal="center" vertical="center"/>
    </xf>
    <xf numFmtId="190" fontId="18" fillId="0" borderId="0" xfId="3" applyNumberFormat="1" applyFont="1" applyFill="1" applyAlignment="1">
      <alignment horizontal="center" vertical="center"/>
    </xf>
    <xf numFmtId="190" fontId="18" fillId="0" borderId="0" xfId="3" applyNumberFormat="1" applyFont="1" applyFill="1" applyAlignment="1">
      <alignment vertical="center"/>
    </xf>
    <xf numFmtId="0" fontId="4" fillId="0" borderId="0" xfId="7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8" fillId="0" borderId="0" xfId="0" quotePrefix="1" applyFont="1" applyFill="1" applyAlignment="1">
      <alignment horizontal="left" vertical="top"/>
    </xf>
    <xf numFmtId="37" fontId="2" fillId="0" borderId="0" xfId="0" applyNumberFormat="1" applyFont="1" applyFill="1"/>
    <xf numFmtId="37" fontId="2" fillId="0" borderId="0" xfId="0" applyNumberFormat="1" applyFont="1" applyFill="1" applyAlignment="1">
      <alignment vertical="center"/>
    </xf>
    <xf numFmtId="195" fontId="2" fillId="0" borderId="0" xfId="9" applyNumberFormat="1" applyFont="1" applyFill="1" applyBorder="1" applyAlignment="1">
      <alignment vertical="center"/>
    </xf>
    <xf numFmtId="195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 applyFill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187" fontId="24" fillId="0" borderId="0" xfId="1" applyNumberFormat="1" applyFont="1" applyFill="1" applyBorder="1" applyAlignment="1">
      <alignment vertical="center"/>
    </xf>
    <xf numFmtId="187" fontId="22" fillId="0" borderId="0" xfId="1" applyNumberFormat="1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87" fontId="22" fillId="0" borderId="2" xfId="1" applyNumberFormat="1" applyFont="1" applyFill="1" applyBorder="1" applyAlignment="1">
      <alignment vertical="center"/>
    </xf>
    <xf numFmtId="0" fontId="16" fillId="0" borderId="0" xfId="10" applyFont="1" applyAlignment="1">
      <alignment vertical="top"/>
    </xf>
    <xf numFmtId="37" fontId="15" fillId="0" borderId="0" xfId="11" applyNumberFormat="1" applyFont="1" applyAlignment="1">
      <alignment vertical="center"/>
    </xf>
    <xf numFmtId="0" fontId="15" fillId="0" borderId="0" xfId="10" applyFont="1" applyAlignment="1">
      <alignment horizontal="center" vertical="top"/>
    </xf>
    <xf numFmtId="192" fontId="15" fillId="0" borderId="0" xfId="10" applyNumberFormat="1" applyFont="1" applyAlignment="1">
      <alignment vertical="top"/>
    </xf>
    <xf numFmtId="192" fontId="15" fillId="0" borderId="0" xfId="10" applyNumberFormat="1" applyFont="1" applyAlignment="1">
      <alignment horizontal="right" vertical="top"/>
    </xf>
    <xf numFmtId="43" fontId="13" fillId="0" borderId="0" xfId="9" applyFill="1" applyAlignment="1">
      <alignment vertical="center"/>
    </xf>
    <xf numFmtId="0" fontId="15" fillId="0" borderId="0" xfId="10" applyFont="1" applyAlignment="1">
      <alignment horizontal="left" vertical="top"/>
    </xf>
    <xf numFmtId="192" fontId="14" fillId="0" borderId="0" xfId="10" quotePrefix="1" applyNumberFormat="1" applyFont="1" applyAlignment="1">
      <alignment horizontal="left" vertical="top"/>
    </xf>
    <xf numFmtId="192" fontId="14" fillId="0" borderId="0" xfId="10" applyNumberFormat="1" applyFont="1" applyAlignment="1">
      <alignment horizontal="left" vertical="top"/>
    </xf>
    <xf numFmtId="192" fontId="15" fillId="0" borderId="0" xfId="10" quotePrefix="1" applyNumberFormat="1" applyFont="1" applyAlignment="1">
      <alignment horizontal="left" vertical="top"/>
    </xf>
    <xf numFmtId="191" fontId="15" fillId="0" borderId="0" xfId="10" applyNumberFormat="1" applyFont="1" applyAlignment="1">
      <alignment horizontal="right" vertical="top"/>
    </xf>
    <xf numFmtId="192" fontId="15" fillId="0" borderId="0" xfId="10" applyNumberFormat="1" applyFont="1" applyAlignment="1">
      <alignment horizontal="left" vertical="top"/>
    </xf>
    <xf numFmtId="187" fontId="3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6" fillId="0" borderId="0" xfId="10" applyFont="1" applyAlignment="1">
      <alignment horizontal="left" vertical="top"/>
    </xf>
    <xf numFmtId="193" fontId="15" fillId="0" borderId="0" xfId="0" applyNumberFormat="1" applyFont="1" applyFill="1" applyBorder="1" applyAlignment="1">
      <alignment horizontal="center" vertical="top"/>
    </xf>
    <xf numFmtId="194" fontId="15" fillId="0" borderId="0" xfId="0" applyNumberFormat="1" applyFont="1" applyFill="1" applyBorder="1" applyAlignment="1">
      <alignment horizontal="center" vertical="top"/>
    </xf>
    <xf numFmtId="191" fontId="15" fillId="0" borderId="4" xfId="10" applyNumberFormat="1" applyFont="1" applyBorder="1" applyAlignment="1">
      <alignment horizontal="right" vertical="top"/>
    </xf>
    <xf numFmtId="191" fontId="15" fillId="0" borderId="0" xfId="10" applyNumberFormat="1" applyFont="1" applyAlignment="1">
      <alignment vertical="top"/>
    </xf>
    <xf numFmtId="191" fontId="15" fillId="0" borderId="0" xfId="1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90" fontId="15" fillId="0" borderId="1" xfId="3" applyNumberFormat="1" applyFont="1" applyFill="1" applyBorder="1" applyAlignment="1">
      <alignment horizontal="center" vertical="center"/>
    </xf>
    <xf numFmtId="190" fontId="15" fillId="0" borderId="2" xfId="3" applyNumberFormat="1" applyFont="1" applyFill="1" applyBorder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0" fontId="3" fillId="0" borderId="0" xfId="2" quotePrefix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189" fontId="4" fillId="0" borderId="0" xfId="2" applyNumberFormat="1" applyFont="1" applyFill="1" applyAlignment="1">
      <alignment horizontal="center" vertical="center"/>
    </xf>
    <xf numFmtId="189" fontId="4" fillId="0" borderId="0" xfId="2" applyNumberFormat="1" applyFont="1" applyFill="1" applyAlignment="1">
      <alignment horizontal="center" vertical="top"/>
    </xf>
    <xf numFmtId="189" fontId="15" fillId="0" borderId="1" xfId="2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center" vertical="center"/>
    </xf>
    <xf numFmtId="190" fontId="19" fillId="0" borderId="1" xfId="3" applyNumberFormat="1" applyFont="1" applyFill="1" applyBorder="1" applyAlignment="1">
      <alignment horizontal="center" vertical="center"/>
    </xf>
    <xf numFmtId="0" fontId="19" fillId="0" borderId="0" xfId="3" applyFont="1" applyFill="1" applyAlignment="1">
      <alignment horizontal="center" vertical="center"/>
    </xf>
    <xf numFmtId="190" fontId="18" fillId="0" borderId="0" xfId="3" applyNumberFormat="1" applyFont="1" applyFill="1" applyAlignment="1">
      <alignment horizontal="center" vertical="center"/>
    </xf>
    <xf numFmtId="190" fontId="19" fillId="0" borderId="2" xfId="3" applyNumberFormat="1" applyFont="1" applyFill="1" applyBorder="1" applyAlignment="1">
      <alignment horizontal="center" vertical="center"/>
    </xf>
    <xf numFmtId="189" fontId="19" fillId="0" borderId="1" xfId="2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horizontal="center" vertical="center"/>
    </xf>
  </cellXfs>
  <cellStyles count="12">
    <cellStyle name="Comma" xfId="9" builtinId="3"/>
    <cellStyle name="Comma 2" xfId="4" xr:uid="{C4C44D98-4654-437A-909C-1597790C2ED4}"/>
    <cellStyle name="Comma 2 2" xfId="1" xr:uid="{90CD457B-779C-4A06-83D9-D7D8543A7A33}"/>
    <cellStyle name="Comma 94" xfId="6" xr:uid="{211F402D-AD95-4DDD-AD0C-DE42B9F9F29D}"/>
    <cellStyle name="Normal" xfId="0" builtinId="0"/>
    <cellStyle name="Normal 101" xfId="10" xr:uid="{444E434B-518D-4CE6-BE0C-19563EE8909A}"/>
    <cellStyle name="Normal 111" xfId="2" xr:uid="{08D22CB3-9B69-4C95-8B09-F7D04EDFD791}"/>
    <cellStyle name="Normal 2" xfId="5" xr:uid="{54427505-99F6-43D6-8E46-FE3BED1FBD6C}"/>
    <cellStyle name="Normal 3" xfId="7" xr:uid="{F012A88D-4EE1-400B-AD94-55A7854F1ACF}"/>
    <cellStyle name="Normal 30" xfId="8" xr:uid="{21731877-2F29-4FDA-8156-A3B91296D70A}"/>
    <cellStyle name="Normal_BS&amp;PL" xfId="11" xr:uid="{58253075-AF46-4266-9A66-55E902A07FFF}"/>
    <cellStyle name="Normal_T-59-Q1" xfId="3" xr:uid="{C6C8A798-9C65-44FB-8473-34D9C6DBFF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6DC6-C7D0-41DC-8F7F-CC974F52CA8B}">
  <sheetPr>
    <tabColor theme="7" tint="0.59999389629810485"/>
  </sheetPr>
  <dimension ref="A1:T114"/>
  <sheetViews>
    <sheetView view="pageBreakPreview" topLeftCell="A106" zoomScaleNormal="100" zoomScaleSheetLayoutView="100" workbookViewId="0">
      <selection activeCell="M106" sqref="M1:S1048576"/>
    </sheetView>
  </sheetViews>
  <sheetFormatPr defaultColWidth="9.09765625" defaultRowHeight="23.4"/>
  <cols>
    <col min="1" max="2" width="1.09765625" style="8" customWidth="1"/>
    <col min="3" max="3" width="1.09765625" style="16" customWidth="1"/>
    <col min="4" max="4" width="29.59765625" style="16" customWidth="1"/>
    <col min="5" max="5" width="7.09765625" style="16" customWidth="1"/>
    <col min="6" max="6" width="11.3984375" style="16" customWidth="1"/>
    <col min="7" max="7" width="0.69921875" style="16" customWidth="1"/>
    <col min="8" max="8" width="11.3984375" style="16" customWidth="1"/>
    <col min="9" max="9" width="0.69921875" style="16" customWidth="1"/>
    <col min="10" max="10" width="11.3984375" style="16" customWidth="1"/>
    <col min="11" max="11" width="0.69921875" style="16" customWidth="1"/>
    <col min="12" max="12" width="11.3984375" style="16" customWidth="1"/>
    <col min="13" max="13" width="11.8984375" style="8" customWidth="1"/>
    <col min="14" max="14" width="0.69921875" style="8" customWidth="1"/>
    <col min="15" max="15" width="13.09765625" style="8" bestFit="1" customWidth="1"/>
    <col min="16" max="16" width="1.09765625" style="8" customWidth="1"/>
    <col min="17" max="17" width="12.8984375" style="8" customWidth="1"/>
    <col min="18" max="18" width="0.8984375" style="8" customWidth="1"/>
    <col min="19" max="16384" width="9.09765625" style="8"/>
  </cols>
  <sheetData>
    <row r="1" spans="1:17">
      <c r="A1" s="164" t="s">
        <v>118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7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7">
      <c r="A3" s="166" t="s">
        <v>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7">
      <c r="A4" s="166" t="s">
        <v>164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</row>
    <row r="5" spans="1:17" ht="5.2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7" s="9" customFormat="1" ht="18.75" customHeight="1">
      <c r="F6" s="10"/>
      <c r="G6" s="10"/>
      <c r="H6" s="10"/>
      <c r="I6" s="10"/>
      <c r="J6" s="10"/>
      <c r="K6" s="10"/>
      <c r="L6" s="11" t="s">
        <v>2</v>
      </c>
    </row>
    <row r="7" spans="1:17" s="9" customFormat="1" ht="18.75" customHeight="1">
      <c r="F7" s="167" t="s">
        <v>3</v>
      </c>
      <c r="G7" s="167"/>
      <c r="H7" s="167"/>
      <c r="I7" s="12"/>
      <c r="J7" s="167" t="s">
        <v>4</v>
      </c>
      <c r="K7" s="167"/>
      <c r="L7" s="167"/>
    </row>
    <row r="8" spans="1:17" s="9" customFormat="1" ht="18.75" customHeight="1">
      <c r="E8" s="12" t="s">
        <v>5</v>
      </c>
      <c r="F8" s="36">
        <v>2564</v>
      </c>
      <c r="G8" s="12"/>
      <c r="H8" s="36">
        <v>2563</v>
      </c>
      <c r="I8" s="12"/>
      <c r="J8" s="36">
        <v>2564</v>
      </c>
      <c r="K8" s="12"/>
      <c r="L8" s="36">
        <v>2563</v>
      </c>
    </row>
    <row r="9" spans="1:17" s="9" customFormat="1" ht="18.75" customHeight="1">
      <c r="A9" s="163" t="s">
        <v>6</v>
      </c>
      <c r="B9" s="163"/>
      <c r="C9" s="163"/>
      <c r="D9" s="163"/>
      <c r="E9" s="13"/>
    </row>
    <row r="10" spans="1:17" s="9" customFormat="1" ht="18.75" customHeight="1">
      <c r="A10" s="14" t="s">
        <v>7</v>
      </c>
      <c r="B10" s="14"/>
      <c r="C10" s="14"/>
      <c r="D10" s="14"/>
      <c r="E10" s="13"/>
      <c r="O10" s="133"/>
    </row>
    <row r="11" spans="1:17" s="9" customFormat="1" ht="18.75" customHeight="1">
      <c r="B11" s="9" t="s">
        <v>8</v>
      </c>
      <c r="E11" s="12">
        <v>8</v>
      </c>
      <c r="F11" s="1">
        <v>126213510</v>
      </c>
      <c r="G11" s="1"/>
      <c r="H11" s="1">
        <v>302554924</v>
      </c>
      <c r="I11" s="1"/>
      <c r="J11" s="1">
        <v>121195540</v>
      </c>
      <c r="K11" s="1"/>
      <c r="L11" s="1">
        <v>293875824</v>
      </c>
      <c r="M11" s="15"/>
      <c r="O11" s="32"/>
      <c r="Q11" s="15"/>
    </row>
    <row r="12" spans="1:17" s="9" customFormat="1" ht="18.75" customHeight="1">
      <c r="B12" s="9" t="s">
        <v>9</v>
      </c>
      <c r="E12" s="12"/>
      <c r="F12" s="1">
        <v>1593411</v>
      </c>
      <c r="G12" s="1"/>
      <c r="H12" s="1">
        <v>5579738</v>
      </c>
      <c r="I12" s="1"/>
      <c r="J12" s="1">
        <v>809967</v>
      </c>
      <c r="K12" s="1"/>
      <c r="L12" s="1">
        <v>2006679</v>
      </c>
      <c r="M12" s="15"/>
      <c r="O12" s="32"/>
      <c r="Q12" s="15"/>
    </row>
    <row r="13" spans="1:17" s="9" customFormat="1" ht="18.75" customHeight="1">
      <c r="B13" s="9" t="s">
        <v>168</v>
      </c>
      <c r="E13" s="12">
        <v>9</v>
      </c>
      <c r="F13" s="1">
        <v>219997717</v>
      </c>
      <c r="G13" s="1"/>
      <c r="H13" s="1">
        <v>208504044</v>
      </c>
      <c r="I13" s="1"/>
      <c r="J13" s="1">
        <v>189513187</v>
      </c>
      <c r="K13" s="1"/>
      <c r="L13" s="1">
        <v>158675736</v>
      </c>
      <c r="M13" s="15"/>
      <c r="O13" s="32"/>
      <c r="Q13" s="15"/>
    </row>
    <row r="14" spans="1:17" s="9" customFormat="1" ht="18.75" customHeight="1">
      <c r="B14" s="9" t="s">
        <v>188</v>
      </c>
      <c r="E14" s="12"/>
      <c r="F14" s="1"/>
      <c r="G14" s="1"/>
      <c r="H14" s="1"/>
      <c r="I14" s="1"/>
      <c r="J14" s="1"/>
      <c r="K14" s="1"/>
      <c r="L14" s="1"/>
      <c r="M14" s="15"/>
      <c r="O14" s="32"/>
      <c r="Q14" s="15"/>
    </row>
    <row r="15" spans="1:17" s="9" customFormat="1" ht="18.75" customHeight="1">
      <c r="C15" s="9" t="s">
        <v>187</v>
      </c>
      <c r="E15" s="139">
        <v>10</v>
      </c>
      <c r="F15" s="138">
        <v>324054479</v>
      </c>
      <c r="G15" s="138"/>
      <c r="H15" s="138">
        <v>421712860</v>
      </c>
      <c r="I15" s="138"/>
      <c r="J15" s="138">
        <v>304468448</v>
      </c>
      <c r="K15" s="138"/>
      <c r="L15" s="138">
        <v>419478705</v>
      </c>
      <c r="M15" s="15"/>
      <c r="O15" s="32"/>
      <c r="Q15" s="15"/>
    </row>
    <row r="16" spans="1:17" s="9" customFormat="1" ht="18.75" customHeight="1">
      <c r="B16" s="9" t="s">
        <v>10</v>
      </c>
      <c r="E16" s="12">
        <v>11</v>
      </c>
      <c r="F16" s="1">
        <v>67313485</v>
      </c>
      <c r="G16" s="1"/>
      <c r="H16" s="1">
        <v>148663316</v>
      </c>
      <c r="I16" s="1"/>
      <c r="J16" s="1">
        <v>67037098</v>
      </c>
      <c r="K16" s="1"/>
      <c r="L16" s="1">
        <v>148282726</v>
      </c>
      <c r="M16" s="15"/>
      <c r="O16" s="32"/>
      <c r="Q16" s="15"/>
    </row>
    <row r="17" spans="1:19" s="9" customFormat="1" ht="18.75" customHeight="1">
      <c r="B17" s="9" t="s">
        <v>11</v>
      </c>
      <c r="E17" s="12"/>
      <c r="F17" s="1">
        <v>15491454</v>
      </c>
      <c r="G17" s="1"/>
      <c r="H17" s="1">
        <v>14955159</v>
      </c>
      <c r="I17" s="1"/>
      <c r="J17" s="1">
        <v>13510556</v>
      </c>
      <c r="K17" s="1"/>
      <c r="L17" s="1">
        <v>14343859</v>
      </c>
      <c r="M17" s="15"/>
      <c r="O17" s="32"/>
      <c r="Q17" s="15"/>
    </row>
    <row r="18" spans="1:19" s="9" customFormat="1" ht="18.75" customHeight="1">
      <c r="B18" s="9" t="s">
        <v>12</v>
      </c>
      <c r="E18" s="12"/>
      <c r="F18" s="1">
        <v>19413091</v>
      </c>
      <c r="G18" s="1"/>
      <c r="H18" s="1">
        <v>27024578</v>
      </c>
      <c r="I18" s="1"/>
      <c r="J18" s="1">
        <v>17137839</v>
      </c>
      <c r="K18" s="1"/>
      <c r="L18" s="1">
        <v>25059833</v>
      </c>
      <c r="M18" s="15"/>
      <c r="O18" s="32"/>
      <c r="Q18" s="15"/>
    </row>
    <row r="19" spans="1:19" s="9" customFormat="1" ht="18.75" customHeight="1">
      <c r="A19" s="14"/>
      <c r="B19" s="14"/>
      <c r="C19" s="14" t="s">
        <v>13</v>
      </c>
      <c r="D19" s="14"/>
      <c r="E19" s="12"/>
      <c r="F19" s="2">
        <v>774077147</v>
      </c>
      <c r="G19" s="1"/>
      <c r="H19" s="2">
        <v>1128994619</v>
      </c>
      <c r="I19" s="1"/>
      <c r="J19" s="2">
        <v>713672635</v>
      </c>
      <c r="K19" s="1"/>
      <c r="L19" s="2">
        <v>1061723362</v>
      </c>
      <c r="M19" s="15"/>
      <c r="N19" s="15"/>
      <c r="O19" s="15"/>
      <c r="P19" s="15"/>
      <c r="Q19" s="15"/>
      <c r="R19" s="15"/>
      <c r="S19" s="15"/>
    </row>
    <row r="20" spans="1:19" s="9" customFormat="1" ht="18.75" customHeight="1">
      <c r="A20" s="14" t="s">
        <v>14</v>
      </c>
      <c r="B20" s="14"/>
      <c r="C20" s="14"/>
      <c r="D20" s="14"/>
      <c r="E20" s="12"/>
      <c r="F20" s="1"/>
      <c r="G20" s="1"/>
      <c r="H20" s="1"/>
      <c r="I20" s="1"/>
      <c r="J20" s="1"/>
      <c r="K20" s="1"/>
      <c r="L20" s="1"/>
    </row>
    <row r="21" spans="1:19" s="9" customFormat="1" ht="18.75" customHeight="1">
      <c r="B21" s="9" t="s">
        <v>15</v>
      </c>
      <c r="E21" s="12">
        <v>12</v>
      </c>
      <c r="F21" s="138">
        <v>82690714</v>
      </c>
      <c r="G21" s="1"/>
      <c r="H21" s="1">
        <v>147558032</v>
      </c>
      <c r="I21" s="1"/>
      <c r="J21" s="1">
        <v>73875714</v>
      </c>
      <c r="K21" s="1"/>
      <c r="L21" s="1">
        <v>141573032</v>
      </c>
      <c r="M21" s="32"/>
      <c r="O21" s="32"/>
      <c r="P21" s="32"/>
      <c r="Q21" s="32"/>
    </row>
    <row r="22" spans="1:19" s="9" customFormat="1" ht="18.75" customHeight="1">
      <c r="B22" s="9" t="s">
        <v>188</v>
      </c>
      <c r="E22" s="12"/>
      <c r="F22" s="138"/>
      <c r="G22" s="1"/>
      <c r="H22" s="1"/>
      <c r="I22" s="1"/>
      <c r="J22" s="1"/>
      <c r="K22" s="1"/>
      <c r="L22" s="1"/>
      <c r="M22" s="32"/>
      <c r="O22" s="32"/>
      <c r="P22" s="32"/>
      <c r="Q22" s="32"/>
    </row>
    <row r="23" spans="1:19" s="9" customFormat="1" ht="18.75" customHeight="1">
      <c r="C23" s="140" t="s">
        <v>189</v>
      </c>
      <c r="D23" s="140"/>
      <c r="E23" s="139">
        <v>10</v>
      </c>
      <c r="F23" s="138">
        <v>112297001</v>
      </c>
      <c r="G23" s="137"/>
      <c r="H23" s="138">
        <v>150959927</v>
      </c>
      <c r="I23" s="137"/>
      <c r="J23" s="138">
        <v>112297001</v>
      </c>
      <c r="K23" s="137"/>
      <c r="L23" s="138">
        <v>150959927</v>
      </c>
      <c r="M23" s="15"/>
      <c r="O23" s="32"/>
      <c r="Q23" s="15"/>
    </row>
    <row r="24" spans="1:19" s="9" customFormat="1" ht="18.75" customHeight="1">
      <c r="B24" s="9" t="s">
        <v>16</v>
      </c>
      <c r="E24" s="12">
        <v>13</v>
      </c>
      <c r="F24" s="138">
        <v>0</v>
      </c>
      <c r="G24" s="1"/>
      <c r="H24" s="1">
        <v>0</v>
      </c>
      <c r="I24" s="1"/>
      <c r="J24" s="1">
        <v>35700000</v>
      </c>
      <c r="K24" s="1"/>
      <c r="L24" s="1">
        <v>35700000</v>
      </c>
      <c r="M24" s="32"/>
      <c r="O24" s="32"/>
      <c r="P24" s="32"/>
      <c r="Q24" s="32"/>
    </row>
    <row r="25" spans="1:19" s="9" customFormat="1" ht="18.75" customHeight="1">
      <c r="B25" s="9" t="s">
        <v>17</v>
      </c>
      <c r="E25" s="12">
        <v>14</v>
      </c>
      <c r="F25" s="138">
        <v>6651918</v>
      </c>
      <c r="G25" s="1"/>
      <c r="H25" s="1">
        <v>3928016</v>
      </c>
      <c r="I25" s="1"/>
      <c r="J25" s="1">
        <v>6512267</v>
      </c>
      <c r="K25" s="1"/>
      <c r="L25" s="1">
        <v>3694067</v>
      </c>
      <c r="M25" s="32"/>
      <c r="O25" s="32"/>
      <c r="P25" s="32"/>
      <c r="Q25" s="32"/>
    </row>
    <row r="26" spans="1:19" s="9" customFormat="1" ht="18.75" customHeight="1">
      <c r="B26" s="9" t="s">
        <v>127</v>
      </c>
      <c r="E26" s="12">
        <v>15</v>
      </c>
      <c r="F26" s="138">
        <v>20485183</v>
      </c>
      <c r="G26" s="1"/>
      <c r="H26" s="1">
        <v>13234558</v>
      </c>
      <c r="I26" s="1"/>
      <c r="J26" s="1">
        <v>19272415</v>
      </c>
      <c r="K26" s="1"/>
      <c r="L26" s="1">
        <v>10914948</v>
      </c>
      <c r="M26" s="32"/>
      <c r="O26" s="32"/>
      <c r="P26" s="32"/>
      <c r="Q26" s="32"/>
    </row>
    <row r="27" spans="1:19" s="9" customFormat="1" ht="18.75" customHeight="1">
      <c r="B27" s="9" t="s">
        <v>18</v>
      </c>
      <c r="E27" s="12">
        <v>16</v>
      </c>
      <c r="F27" s="138">
        <v>14401062</v>
      </c>
      <c r="G27" s="1"/>
      <c r="H27" s="1">
        <v>14401062</v>
      </c>
      <c r="I27" s="1"/>
      <c r="J27" s="1">
        <v>0</v>
      </c>
      <c r="K27" s="1"/>
      <c r="L27" s="1">
        <v>0</v>
      </c>
      <c r="M27" s="32"/>
      <c r="O27" s="32"/>
      <c r="P27" s="32"/>
      <c r="Q27" s="32"/>
    </row>
    <row r="28" spans="1:19" s="9" customFormat="1" ht="18.75" customHeight="1">
      <c r="B28" s="9" t="s">
        <v>19</v>
      </c>
      <c r="E28" s="12">
        <v>17</v>
      </c>
      <c r="F28" s="138">
        <v>8656556</v>
      </c>
      <c r="G28" s="1"/>
      <c r="H28" s="1">
        <v>10982228</v>
      </c>
      <c r="I28" s="1"/>
      <c r="J28" s="1">
        <v>205423</v>
      </c>
      <c r="K28" s="1"/>
      <c r="L28" s="1">
        <v>329582</v>
      </c>
      <c r="M28" s="32"/>
      <c r="O28" s="32"/>
      <c r="P28" s="32"/>
      <c r="Q28" s="32"/>
    </row>
    <row r="29" spans="1:19" s="9" customFormat="1" ht="18.75" customHeight="1">
      <c r="B29" s="9" t="s">
        <v>20</v>
      </c>
      <c r="E29" s="12">
        <v>24</v>
      </c>
      <c r="F29" s="138">
        <v>3056842</v>
      </c>
      <c r="G29" s="1"/>
      <c r="H29" s="1">
        <v>0</v>
      </c>
      <c r="I29" s="1"/>
      <c r="J29" s="1">
        <v>4296035</v>
      </c>
      <c r="K29" s="1"/>
      <c r="L29" s="1">
        <v>1513941</v>
      </c>
      <c r="O29" s="32"/>
      <c r="P29" s="32"/>
      <c r="Q29" s="32"/>
    </row>
    <row r="30" spans="1:19" s="9" customFormat="1" ht="18.75" customHeight="1">
      <c r="B30" s="9" t="s">
        <v>195</v>
      </c>
      <c r="E30" s="12"/>
      <c r="F30" s="138">
        <v>17450132</v>
      </c>
      <c r="G30" s="1"/>
      <c r="H30" s="1">
        <v>1249538</v>
      </c>
      <c r="I30" s="1"/>
      <c r="J30" s="1">
        <v>15836183</v>
      </c>
      <c r="K30" s="1"/>
      <c r="L30" s="1">
        <v>0</v>
      </c>
      <c r="O30" s="32"/>
      <c r="P30" s="32"/>
      <c r="Q30" s="32"/>
    </row>
    <row r="31" spans="1:19" s="9" customFormat="1" ht="18.75" customHeight="1">
      <c r="B31" s="9" t="s">
        <v>21</v>
      </c>
      <c r="E31" s="12"/>
      <c r="F31" s="138">
        <v>2135396</v>
      </c>
      <c r="G31" s="1"/>
      <c r="H31" s="1">
        <v>1157771</v>
      </c>
      <c r="I31" s="1"/>
      <c r="J31" s="1">
        <v>2130407</v>
      </c>
      <c r="K31" s="1"/>
      <c r="L31" s="1">
        <v>1152782</v>
      </c>
      <c r="O31" s="32"/>
      <c r="P31" s="32"/>
      <c r="Q31" s="32"/>
    </row>
    <row r="32" spans="1:19" s="9" customFormat="1" ht="18.75" customHeight="1">
      <c r="A32" s="14"/>
      <c r="B32" s="14"/>
      <c r="C32" s="14" t="s">
        <v>22</v>
      </c>
      <c r="D32" s="14"/>
      <c r="E32" s="13"/>
      <c r="F32" s="2">
        <v>267824804</v>
      </c>
      <c r="G32" s="1"/>
      <c r="H32" s="2">
        <v>343471132</v>
      </c>
      <c r="I32" s="1"/>
      <c r="J32" s="2">
        <v>270125445</v>
      </c>
      <c r="K32" s="1"/>
      <c r="L32" s="2">
        <v>345838279</v>
      </c>
      <c r="M32" s="15"/>
      <c r="N32" s="15"/>
      <c r="O32" s="15"/>
      <c r="P32" s="15"/>
      <c r="Q32" s="15"/>
      <c r="R32" s="15"/>
      <c r="S32" s="15"/>
    </row>
    <row r="33" spans="1:19" s="9" customFormat="1" ht="18.75" customHeight="1" thickBot="1">
      <c r="A33" s="14" t="s">
        <v>23</v>
      </c>
      <c r="B33" s="14"/>
      <c r="C33" s="14"/>
      <c r="D33" s="14"/>
      <c r="F33" s="3">
        <v>1041901951</v>
      </c>
      <c r="G33" s="1"/>
      <c r="H33" s="3">
        <v>1472465751</v>
      </c>
      <c r="I33" s="1"/>
      <c r="J33" s="3">
        <v>983798080</v>
      </c>
      <c r="K33" s="1"/>
      <c r="L33" s="3">
        <v>1407561641</v>
      </c>
      <c r="M33" s="15"/>
      <c r="N33" s="15"/>
      <c r="O33" s="15"/>
      <c r="P33" s="15"/>
      <c r="Q33" s="15"/>
      <c r="R33" s="15"/>
      <c r="S33" s="15"/>
    </row>
    <row r="34" spans="1:19" s="9" customFormat="1" ht="12.75" customHeight="1" thickTop="1">
      <c r="F34" s="1"/>
      <c r="G34" s="1"/>
      <c r="H34" s="1"/>
      <c r="I34" s="1"/>
      <c r="J34" s="1"/>
      <c r="K34" s="1"/>
      <c r="L34" s="1"/>
      <c r="M34" s="15"/>
      <c r="N34" s="15"/>
    </row>
    <row r="35" spans="1:19" s="7" customFormat="1" ht="18.75" customHeight="1">
      <c r="A35" s="162" t="s">
        <v>161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28"/>
    </row>
    <row r="36" spans="1:19" s="7" customFormat="1" ht="15" customHeight="1">
      <c r="F36" s="1"/>
      <c r="G36" s="1"/>
      <c r="H36" s="1"/>
      <c r="I36" s="1"/>
      <c r="J36" s="1"/>
      <c r="K36" s="1"/>
      <c r="L36" s="1"/>
      <c r="M36" s="28"/>
    </row>
    <row r="37" spans="1:19" s="7" customFormat="1" ht="15" customHeight="1">
      <c r="F37" s="1"/>
      <c r="G37" s="1"/>
      <c r="H37" s="1"/>
      <c r="I37" s="1"/>
      <c r="J37" s="1"/>
      <c r="K37" s="1"/>
      <c r="L37" s="1"/>
      <c r="M37" s="28"/>
    </row>
    <row r="38" spans="1:19" s="7" customFormat="1" ht="19.8">
      <c r="A38" s="162" t="s">
        <v>162</v>
      </c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28"/>
    </row>
    <row r="39" spans="1:19" s="7" customFormat="1" ht="13.95" customHeight="1">
      <c r="A39" s="162" t="s">
        <v>163</v>
      </c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28"/>
    </row>
    <row r="40" spans="1:19" s="9" customFormat="1">
      <c r="A40" s="164" t="s">
        <v>119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5"/>
    </row>
    <row r="41" spans="1:19" s="9" customFormat="1">
      <c r="A41" s="166" t="s">
        <v>0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5"/>
    </row>
    <row r="42" spans="1:19" s="9" customFormat="1">
      <c r="A42" s="166" t="s">
        <v>120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5"/>
    </row>
    <row r="43" spans="1:19" s="9" customFormat="1">
      <c r="A43" s="166" t="s">
        <v>164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5"/>
    </row>
    <row r="44" spans="1:19" s="9" customFormat="1" ht="9.9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15"/>
    </row>
    <row r="45" spans="1:19" s="9" customFormat="1" ht="18.75" customHeight="1">
      <c r="F45" s="10"/>
      <c r="G45" s="10"/>
      <c r="H45" s="10"/>
      <c r="I45" s="10"/>
      <c r="J45" s="10"/>
      <c r="K45" s="10"/>
      <c r="L45" s="11" t="s">
        <v>2</v>
      </c>
      <c r="M45" s="15"/>
    </row>
    <row r="46" spans="1:19" s="9" customFormat="1" ht="18.75" customHeight="1">
      <c r="F46" s="167" t="s">
        <v>3</v>
      </c>
      <c r="G46" s="167"/>
      <c r="H46" s="167"/>
      <c r="I46" s="12"/>
      <c r="J46" s="167" t="s">
        <v>4</v>
      </c>
      <c r="K46" s="167"/>
      <c r="L46" s="167"/>
      <c r="M46" s="15"/>
    </row>
    <row r="47" spans="1:19" s="9" customFormat="1" ht="18.75" customHeight="1">
      <c r="E47" s="12" t="s">
        <v>5</v>
      </c>
      <c r="F47" s="36">
        <v>2564</v>
      </c>
      <c r="G47" s="12"/>
      <c r="H47" s="36">
        <v>2563</v>
      </c>
      <c r="I47" s="12"/>
      <c r="J47" s="36">
        <v>2564</v>
      </c>
      <c r="K47" s="12"/>
      <c r="L47" s="36">
        <v>2563</v>
      </c>
      <c r="M47" s="15"/>
    </row>
    <row r="48" spans="1:19" s="9" customFormat="1" ht="18.75" customHeight="1">
      <c r="A48" s="163" t="s">
        <v>24</v>
      </c>
      <c r="B48" s="163"/>
      <c r="C48" s="163"/>
      <c r="D48" s="163"/>
      <c r="E48" s="13"/>
      <c r="M48" s="15"/>
    </row>
    <row r="49" spans="1:19" s="9" customFormat="1" ht="18.75" customHeight="1">
      <c r="A49" s="14" t="s">
        <v>25</v>
      </c>
      <c r="B49" s="14"/>
      <c r="C49" s="14"/>
      <c r="D49" s="14"/>
      <c r="E49" s="13"/>
      <c r="M49" s="15"/>
      <c r="O49" s="133"/>
    </row>
    <row r="50" spans="1:19" s="9" customFormat="1" ht="18.75" customHeight="1">
      <c r="B50" s="9" t="s">
        <v>26</v>
      </c>
      <c r="E50" s="12">
        <v>18</v>
      </c>
      <c r="F50" s="138">
        <v>30967026</v>
      </c>
      <c r="G50" s="1"/>
      <c r="H50" s="1">
        <v>201349679</v>
      </c>
      <c r="I50" s="1"/>
      <c r="J50" s="138">
        <v>30967026</v>
      </c>
      <c r="K50" s="1"/>
      <c r="L50" s="1">
        <v>201349679</v>
      </c>
      <c r="M50" s="15"/>
      <c r="O50" s="32"/>
      <c r="Q50" s="32"/>
    </row>
    <row r="51" spans="1:19" s="9" customFormat="1" ht="18.75" customHeight="1">
      <c r="B51" s="9" t="s">
        <v>169</v>
      </c>
      <c r="E51" s="12">
        <v>19</v>
      </c>
      <c r="F51" s="138">
        <v>93600879</v>
      </c>
      <c r="G51" s="1"/>
      <c r="H51" s="1">
        <v>435315002</v>
      </c>
      <c r="I51" s="1"/>
      <c r="J51" s="138">
        <v>73942041</v>
      </c>
      <c r="K51" s="1"/>
      <c r="L51" s="1">
        <v>405448767</v>
      </c>
      <c r="M51" s="15"/>
      <c r="O51" s="32"/>
      <c r="Q51" s="32"/>
    </row>
    <row r="52" spans="1:19" s="9" customFormat="1" ht="18.75" customHeight="1">
      <c r="B52" s="9" t="s">
        <v>27</v>
      </c>
      <c r="E52" s="12"/>
      <c r="F52" s="138">
        <v>48922456</v>
      </c>
      <c r="G52" s="1"/>
      <c r="H52" s="1">
        <v>28406193</v>
      </c>
      <c r="I52" s="1"/>
      <c r="J52" s="138">
        <v>45880534</v>
      </c>
      <c r="K52" s="1"/>
      <c r="L52" s="1">
        <v>27439788</v>
      </c>
      <c r="M52" s="15"/>
      <c r="O52" s="32"/>
      <c r="Q52" s="32"/>
    </row>
    <row r="53" spans="1:19" s="9" customFormat="1" ht="18.75" customHeight="1">
      <c r="B53" s="9" t="s">
        <v>190</v>
      </c>
      <c r="E53" s="12"/>
      <c r="F53" s="138"/>
      <c r="G53" s="1"/>
      <c r="H53" s="1"/>
      <c r="I53" s="1"/>
      <c r="J53" s="138"/>
      <c r="K53" s="1"/>
      <c r="L53" s="1"/>
      <c r="M53" s="15"/>
      <c r="O53" s="32"/>
      <c r="Q53" s="32"/>
    </row>
    <row r="54" spans="1:19" s="9" customFormat="1" ht="18.75" customHeight="1">
      <c r="C54" s="140" t="s">
        <v>187</v>
      </c>
      <c r="D54" s="136"/>
      <c r="E54" s="139">
        <v>10</v>
      </c>
      <c r="F54" s="138">
        <v>17961026</v>
      </c>
      <c r="G54" s="137"/>
      <c r="H54" s="138">
        <v>138004987</v>
      </c>
      <c r="I54" s="138"/>
      <c r="J54" s="138">
        <v>17660191</v>
      </c>
      <c r="K54" s="138"/>
      <c r="L54" s="138">
        <v>136220891</v>
      </c>
      <c r="M54" s="15"/>
      <c r="O54" s="32"/>
      <c r="Q54" s="32"/>
    </row>
    <row r="55" spans="1:19" s="9" customFormat="1" ht="18.75" customHeight="1">
      <c r="B55" s="9" t="s">
        <v>149</v>
      </c>
      <c r="E55" s="12"/>
      <c r="F55" s="1"/>
      <c r="G55" s="1"/>
      <c r="H55" s="138"/>
      <c r="I55" s="138"/>
      <c r="J55" s="138"/>
      <c r="K55" s="138"/>
      <c r="L55" s="138"/>
      <c r="M55" s="15"/>
      <c r="O55" s="32"/>
      <c r="Q55" s="32"/>
    </row>
    <row r="56" spans="1:19" s="9" customFormat="1" ht="18.75" customHeight="1">
      <c r="C56" s="9" t="s">
        <v>128</v>
      </c>
      <c r="E56" s="12">
        <v>15</v>
      </c>
      <c r="F56" s="1">
        <v>3995820</v>
      </c>
      <c r="G56" s="1"/>
      <c r="H56" s="138">
        <v>3454701</v>
      </c>
      <c r="I56" s="138"/>
      <c r="J56" s="138">
        <v>3180374</v>
      </c>
      <c r="K56" s="138"/>
      <c r="L56" s="138">
        <v>2538327</v>
      </c>
      <c r="M56" s="15"/>
      <c r="O56" s="32"/>
      <c r="Q56" s="32"/>
    </row>
    <row r="57" spans="1:19" s="9" customFormat="1" ht="18.75" customHeight="1">
      <c r="B57" s="9" t="s">
        <v>185</v>
      </c>
      <c r="E57" s="12"/>
      <c r="F57" s="1"/>
      <c r="G57" s="1"/>
      <c r="H57" s="138"/>
      <c r="I57" s="138"/>
      <c r="J57" s="138"/>
      <c r="K57" s="138"/>
      <c r="L57" s="138"/>
      <c r="M57" s="15"/>
      <c r="O57" s="32"/>
      <c r="Q57" s="32"/>
    </row>
    <row r="58" spans="1:19" s="9" customFormat="1" ht="18.75" customHeight="1">
      <c r="C58" s="9" t="s">
        <v>186</v>
      </c>
      <c r="E58" s="12">
        <v>20</v>
      </c>
      <c r="F58" s="1">
        <v>10186000</v>
      </c>
      <c r="G58" s="1"/>
      <c r="H58" s="138">
        <v>0</v>
      </c>
      <c r="I58" s="138"/>
      <c r="J58" s="138">
        <v>10186000</v>
      </c>
      <c r="K58" s="138"/>
      <c r="L58" s="138">
        <v>0</v>
      </c>
      <c r="M58" s="15"/>
      <c r="O58" s="32"/>
      <c r="Q58" s="32"/>
    </row>
    <row r="59" spans="1:19" s="9" customFormat="1" ht="18.75" customHeight="1">
      <c r="B59" s="9" t="s">
        <v>28</v>
      </c>
      <c r="E59" s="12"/>
      <c r="F59" s="1">
        <v>0</v>
      </c>
      <c r="G59" s="1"/>
      <c r="H59" s="138">
        <v>6474604</v>
      </c>
      <c r="I59" s="138"/>
      <c r="J59" s="138">
        <v>0</v>
      </c>
      <c r="K59" s="138"/>
      <c r="L59" s="138">
        <v>6474604</v>
      </c>
      <c r="M59" s="15"/>
      <c r="O59" s="32"/>
      <c r="Q59" s="32"/>
    </row>
    <row r="60" spans="1:19" s="9" customFormat="1" ht="18.75" customHeight="1">
      <c r="B60" s="9" t="s">
        <v>29</v>
      </c>
      <c r="E60" s="12"/>
      <c r="F60" s="1">
        <v>27664822</v>
      </c>
      <c r="G60" s="1"/>
      <c r="H60" s="138">
        <v>23118260</v>
      </c>
      <c r="I60" s="138"/>
      <c r="J60" s="138">
        <v>24256810</v>
      </c>
      <c r="K60" s="138"/>
      <c r="L60" s="138">
        <v>19680079</v>
      </c>
      <c r="M60" s="15"/>
      <c r="O60" s="32"/>
      <c r="Q60" s="32"/>
    </row>
    <row r="61" spans="1:19" s="9" customFormat="1" ht="18.75" customHeight="1">
      <c r="A61" s="14"/>
      <c r="B61" s="14"/>
      <c r="C61" s="14" t="s">
        <v>30</v>
      </c>
      <c r="D61" s="14"/>
      <c r="E61" s="12"/>
      <c r="F61" s="2">
        <v>233298029</v>
      </c>
      <c r="G61" s="1"/>
      <c r="H61" s="141">
        <v>836123426</v>
      </c>
      <c r="I61" s="138"/>
      <c r="J61" s="141">
        <v>206072976</v>
      </c>
      <c r="K61" s="138"/>
      <c r="L61" s="141">
        <v>799152135</v>
      </c>
      <c r="M61" s="15"/>
      <c r="N61" s="15"/>
      <c r="O61" s="15"/>
      <c r="P61" s="15"/>
      <c r="Q61" s="15"/>
      <c r="R61" s="15"/>
      <c r="S61" s="15"/>
    </row>
    <row r="62" spans="1:19" s="9" customFormat="1" ht="18.75" customHeight="1">
      <c r="A62" s="14" t="s">
        <v>31</v>
      </c>
      <c r="B62" s="14"/>
      <c r="C62" s="14"/>
      <c r="D62" s="14"/>
      <c r="E62" s="12"/>
      <c r="F62" s="1"/>
      <c r="G62" s="1"/>
      <c r="H62" s="138"/>
      <c r="I62" s="138"/>
      <c r="J62" s="138"/>
      <c r="K62" s="138"/>
      <c r="L62" s="138"/>
    </row>
    <row r="63" spans="1:19" s="9" customFormat="1" ht="18.75" customHeight="1">
      <c r="A63" s="14"/>
      <c r="B63" s="9" t="s">
        <v>190</v>
      </c>
      <c r="C63" s="14"/>
      <c r="D63" s="14"/>
      <c r="E63" s="12"/>
      <c r="F63" s="1"/>
      <c r="G63" s="1"/>
      <c r="H63" s="138"/>
      <c r="I63" s="138"/>
      <c r="J63" s="138"/>
      <c r="K63" s="138"/>
      <c r="L63" s="138"/>
    </row>
    <row r="64" spans="1:19" s="9" customFormat="1" ht="18.75" customHeight="1">
      <c r="C64" s="140" t="s">
        <v>189</v>
      </c>
      <c r="D64" s="136"/>
      <c r="E64" s="139">
        <v>10</v>
      </c>
      <c r="F64" s="138">
        <v>19314164</v>
      </c>
      <c r="G64" s="137"/>
      <c r="H64" s="138">
        <v>17510512</v>
      </c>
      <c r="I64" s="138"/>
      <c r="J64" s="138">
        <v>19291706</v>
      </c>
      <c r="K64" s="138"/>
      <c r="L64" s="138">
        <v>17510512</v>
      </c>
      <c r="M64" s="15"/>
      <c r="O64" s="32"/>
      <c r="Q64" s="32"/>
    </row>
    <row r="65" spans="1:19" s="9" customFormat="1" ht="18.75" customHeight="1">
      <c r="B65" s="9" t="s">
        <v>192</v>
      </c>
      <c r="E65" s="12"/>
      <c r="F65" s="1"/>
      <c r="G65" s="1"/>
      <c r="H65" s="1"/>
      <c r="I65" s="1"/>
      <c r="J65" s="1"/>
      <c r="K65" s="1"/>
      <c r="L65" s="1"/>
    </row>
    <row r="66" spans="1:19" s="9" customFormat="1" ht="18.75" customHeight="1">
      <c r="C66" s="9" t="s">
        <v>191</v>
      </c>
      <c r="E66" s="12">
        <v>15</v>
      </c>
      <c r="F66" s="1">
        <v>16753212</v>
      </c>
      <c r="G66" s="1"/>
      <c r="H66" s="1">
        <v>9201727</v>
      </c>
      <c r="I66" s="1"/>
      <c r="J66" s="1">
        <v>16306118</v>
      </c>
      <c r="K66" s="1"/>
      <c r="L66" s="1">
        <v>7778611</v>
      </c>
      <c r="O66" s="32"/>
      <c r="Q66" s="32"/>
    </row>
    <row r="67" spans="1:19" s="9" customFormat="1" ht="18.75" customHeight="1">
      <c r="B67" s="9" t="s">
        <v>170</v>
      </c>
      <c r="E67" s="12">
        <v>20</v>
      </c>
      <c r="F67" s="1">
        <v>79814000</v>
      </c>
      <c r="G67" s="1"/>
      <c r="H67" s="1">
        <v>0</v>
      </c>
      <c r="I67" s="1"/>
      <c r="J67" s="1">
        <v>79814000</v>
      </c>
      <c r="K67" s="1"/>
      <c r="L67" s="1">
        <v>0</v>
      </c>
      <c r="O67" s="32"/>
      <c r="Q67" s="32"/>
    </row>
    <row r="68" spans="1:19" s="9" customFormat="1" ht="18.75" customHeight="1">
      <c r="B68" s="9" t="s">
        <v>196</v>
      </c>
      <c r="E68" s="12"/>
      <c r="F68" s="1"/>
      <c r="G68" s="1"/>
      <c r="H68" s="1"/>
      <c r="I68" s="1"/>
      <c r="J68" s="1"/>
      <c r="K68" s="1"/>
      <c r="L68" s="1"/>
      <c r="O68" s="32"/>
      <c r="Q68" s="32"/>
    </row>
    <row r="69" spans="1:19" s="9" customFormat="1" ht="18.75" customHeight="1">
      <c r="C69" s="9" t="s">
        <v>197</v>
      </c>
      <c r="E69" s="12">
        <v>21</v>
      </c>
      <c r="F69" s="1">
        <v>20037383</v>
      </c>
      <c r="G69" s="1"/>
      <c r="H69" s="1">
        <v>12776588</v>
      </c>
      <c r="I69" s="1"/>
      <c r="J69" s="1">
        <v>18740157</v>
      </c>
      <c r="K69" s="1"/>
      <c r="L69" s="1">
        <v>11871937</v>
      </c>
      <c r="O69" s="32"/>
      <c r="Q69" s="32"/>
    </row>
    <row r="70" spans="1:19" s="9" customFormat="1" ht="18.75" customHeight="1">
      <c r="B70" s="9" t="s">
        <v>32</v>
      </c>
      <c r="E70" s="12">
        <v>24</v>
      </c>
      <c r="F70" s="1">
        <v>0</v>
      </c>
      <c r="G70" s="1"/>
      <c r="H70" s="1">
        <v>342818</v>
      </c>
      <c r="I70" s="1"/>
      <c r="J70" s="1">
        <v>0</v>
      </c>
      <c r="K70" s="1"/>
      <c r="L70" s="1">
        <v>0</v>
      </c>
      <c r="O70" s="32"/>
      <c r="Q70" s="32"/>
    </row>
    <row r="71" spans="1:19" s="9" customFormat="1" ht="18.75" customHeight="1">
      <c r="A71" s="14"/>
      <c r="B71" s="14"/>
      <c r="C71" s="14" t="s">
        <v>33</v>
      </c>
      <c r="D71" s="14"/>
      <c r="E71" s="13"/>
      <c r="F71" s="2">
        <v>135918759</v>
      </c>
      <c r="G71" s="1"/>
      <c r="H71" s="2">
        <v>39831645</v>
      </c>
      <c r="I71" s="1"/>
      <c r="J71" s="2">
        <v>134151981</v>
      </c>
      <c r="K71" s="1"/>
      <c r="L71" s="2">
        <v>37161060</v>
      </c>
      <c r="M71" s="15"/>
      <c r="N71" s="15"/>
      <c r="O71" s="15"/>
      <c r="P71" s="15"/>
      <c r="Q71" s="15"/>
      <c r="R71" s="15"/>
      <c r="S71" s="15"/>
    </row>
    <row r="72" spans="1:19" s="9" customFormat="1" ht="18.75" customHeight="1">
      <c r="A72" s="14" t="s">
        <v>34</v>
      </c>
      <c r="B72" s="14"/>
      <c r="C72" s="14"/>
      <c r="D72" s="14"/>
      <c r="F72" s="2">
        <v>369216788</v>
      </c>
      <c r="G72" s="1"/>
      <c r="H72" s="2">
        <v>875955071</v>
      </c>
      <c r="I72" s="1"/>
      <c r="J72" s="2">
        <v>340224957</v>
      </c>
      <c r="K72" s="1"/>
      <c r="L72" s="2">
        <v>836313195</v>
      </c>
      <c r="M72" s="15"/>
      <c r="N72" s="15"/>
      <c r="O72" s="15"/>
      <c r="P72" s="15"/>
      <c r="Q72" s="15"/>
      <c r="R72" s="15"/>
      <c r="S72" s="15"/>
    </row>
    <row r="73" spans="1:19" s="9" customFormat="1" ht="9" customHeight="1">
      <c r="F73" s="1"/>
      <c r="G73" s="1"/>
      <c r="H73" s="1"/>
      <c r="I73" s="1"/>
      <c r="J73" s="1"/>
      <c r="K73" s="1"/>
      <c r="L73" s="1"/>
      <c r="M73" s="15"/>
      <c r="N73" s="15"/>
    </row>
    <row r="74" spans="1:19" s="7" customFormat="1" ht="18.75" customHeight="1">
      <c r="A74" s="162" t="s">
        <v>161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28"/>
    </row>
    <row r="75" spans="1:19" s="7" customFormat="1" ht="15" customHeight="1">
      <c r="F75" s="1"/>
      <c r="G75" s="1"/>
      <c r="H75" s="1"/>
      <c r="I75" s="1"/>
      <c r="J75" s="1"/>
      <c r="K75" s="1"/>
      <c r="L75" s="1"/>
      <c r="M75" s="28"/>
    </row>
    <row r="76" spans="1:19" s="7" customFormat="1" ht="15" customHeight="1">
      <c r="F76" s="1"/>
      <c r="G76" s="1"/>
      <c r="H76" s="1"/>
      <c r="I76" s="1"/>
      <c r="J76" s="1"/>
      <c r="K76" s="1"/>
      <c r="L76" s="1"/>
      <c r="M76" s="28"/>
    </row>
    <row r="77" spans="1:19" s="7" customFormat="1" ht="19.8">
      <c r="A77" s="162" t="s">
        <v>162</v>
      </c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28"/>
    </row>
    <row r="78" spans="1:19" s="7" customFormat="1" ht="13.5" customHeight="1">
      <c r="A78" s="162" t="s">
        <v>163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28"/>
    </row>
    <row r="79" spans="1:19">
      <c r="A79" s="164" t="s">
        <v>121</v>
      </c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5"/>
    </row>
    <row r="80" spans="1:19">
      <c r="A80" s="166" t="s">
        <v>0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5"/>
    </row>
    <row r="81" spans="1:13">
      <c r="A81" s="166" t="s">
        <v>120</v>
      </c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5"/>
    </row>
    <row r="82" spans="1:13">
      <c r="A82" s="166" t="s">
        <v>164</v>
      </c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5"/>
    </row>
    <row r="83" spans="1:13" s="9" customFormat="1" ht="9.9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15"/>
    </row>
    <row r="84" spans="1:13" ht="19.8">
      <c r="A84" s="9"/>
      <c r="B84" s="9"/>
      <c r="C84" s="9"/>
      <c r="D84" s="9"/>
      <c r="E84" s="9"/>
      <c r="F84" s="10"/>
      <c r="G84" s="10"/>
      <c r="H84" s="10"/>
      <c r="I84" s="10"/>
      <c r="J84" s="10"/>
      <c r="K84" s="10"/>
      <c r="L84" s="11" t="s">
        <v>2</v>
      </c>
      <c r="M84" s="15"/>
    </row>
    <row r="85" spans="1:13" ht="19.8">
      <c r="A85" s="9"/>
      <c r="B85" s="9"/>
      <c r="C85" s="9"/>
      <c r="D85" s="9"/>
      <c r="E85" s="9"/>
      <c r="F85" s="167" t="s">
        <v>3</v>
      </c>
      <c r="G85" s="167"/>
      <c r="H85" s="167"/>
      <c r="I85" s="12"/>
      <c r="J85" s="167" t="s">
        <v>4</v>
      </c>
      <c r="K85" s="167"/>
      <c r="L85" s="167"/>
      <c r="M85" s="15"/>
    </row>
    <row r="86" spans="1:13" ht="19.8">
      <c r="A86" s="9"/>
      <c r="B86" s="9"/>
      <c r="C86" s="9"/>
      <c r="D86" s="9"/>
      <c r="E86" s="12" t="s">
        <v>5</v>
      </c>
      <c r="F86" s="36">
        <v>2564</v>
      </c>
      <c r="G86" s="12"/>
      <c r="H86" s="36">
        <v>2563</v>
      </c>
      <c r="I86" s="12"/>
      <c r="J86" s="36">
        <v>2564</v>
      </c>
      <c r="K86" s="12"/>
      <c r="L86" s="36">
        <v>2563</v>
      </c>
      <c r="M86" s="15"/>
    </row>
    <row r="87" spans="1:13" ht="22.5" customHeight="1">
      <c r="A87" s="163" t="s">
        <v>129</v>
      </c>
      <c r="B87" s="163"/>
      <c r="C87" s="163"/>
      <c r="D87" s="163"/>
      <c r="M87" s="15"/>
    </row>
    <row r="88" spans="1:13" s="18" customFormat="1" ht="22.5" customHeight="1">
      <c r="A88" s="17" t="s">
        <v>35</v>
      </c>
      <c r="B88" s="12"/>
      <c r="C88" s="12"/>
      <c r="D88" s="12"/>
      <c r="E88" s="16"/>
      <c r="F88" s="16"/>
      <c r="G88" s="16"/>
      <c r="H88" s="16"/>
      <c r="I88" s="16"/>
      <c r="J88" s="16"/>
      <c r="K88" s="16"/>
      <c r="L88" s="16"/>
      <c r="M88" s="15"/>
    </row>
    <row r="89" spans="1:13" ht="22.5" customHeight="1">
      <c r="B89" s="9" t="s">
        <v>36</v>
      </c>
      <c r="C89" s="8"/>
      <c r="D89" s="8"/>
      <c r="E89" s="12">
        <v>28</v>
      </c>
      <c r="M89" s="15"/>
    </row>
    <row r="90" spans="1:13" ht="22.5" customHeight="1">
      <c r="C90" s="9" t="s">
        <v>41</v>
      </c>
      <c r="D90" s="8"/>
      <c r="M90" s="15"/>
    </row>
    <row r="91" spans="1:13" ht="22.5" customHeight="1" thickBot="1">
      <c r="C91" s="9"/>
      <c r="D91" s="9" t="s">
        <v>193</v>
      </c>
      <c r="F91" s="5">
        <v>337500000</v>
      </c>
      <c r="J91" s="5">
        <v>337500000</v>
      </c>
      <c r="M91" s="15"/>
    </row>
    <row r="92" spans="1:13" ht="22.5" customHeight="1" thickTop="1" thickBot="1">
      <c r="C92" s="8"/>
      <c r="D92" s="9" t="s">
        <v>42</v>
      </c>
      <c r="F92" s="1"/>
      <c r="G92" s="1"/>
      <c r="H92" s="5">
        <v>225000000</v>
      </c>
      <c r="I92" s="1"/>
      <c r="J92" s="1"/>
      <c r="K92" s="1"/>
      <c r="L92" s="5">
        <v>225000000</v>
      </c>
      <c r="M92" s="15"/>
    </row>
    <row r="93" spans="1:13" ht="22.5" customHeight="1" thickTop="1">
      <c r="C93" s="9" t="s">
        <v>43</v>
      </c>
      <c r="D93" s="8"/>
      <c r="F93" s="1"/>
      <c r="G93" s="1"/>
      <c r="H93" s="1"/>
      <c r="I93" s="1"/>
      <c r="J93" s="1"/>
      <c r="K93" s="1"/>
      <c r="L93" s="1"/>
      <c r="M93" s="15"/>
    </row>
    <row r="94" spans="1:13" ht="22.5" customHeight="1">
      <c r="C94" s="8"/>
      <c r="D94" s="9" t="s">
        <v>42</v>
      </c>
      <c r="F94" s="1">
        <v>225000000</v>
      </c>
      <c r="G94" s="1"/>
      <c r="H94" s="1">
        <v>225000000</v>
      </c>
      <c r="I94" s="1"/>
      <c r="J94" s="1">
        <v>225000000</v>
      </c>
      <c r="K94" s="1"/>
      <c r="L94" s="1">
        <v>225000000</v>
      </c>
      <c r="M94" s="15"/>
    </row>
    <row r="95" spans="1:13" ht="22.5" customHeight="1">
      <c r="B95" s="9" t="s">
        <v>37</v>
      </c>
      <c r="C95" s="8"/>
      <c r="D95" s="9"/>
      <c r="F95" s="1">
        <v>155062688</v>
      </c>
      <c r="G95" s="1"/>
      <c r="H95" s="1">
        <v>155062688</v>
      </c>
      <c r="I95" s="1"/>
      <c r="J95" s="1">
        <v>155062688</v>
      </c>
      <c r="K95" s="1"/>
      <c r="L95" s="1">
        <v>155062688</v>
      </c>
      <c r="M95" s="15"/>
    </row>
    <row r="96" spans="1:13" ht="22.5" customHeight="1">
      <c r="B96" s="9" t="s">
        <v>38</v>
      </c>
      <c r="C96" s="8"/>
      <c r="D96" s="9"/>
      <c r="E96" s="19"/>
      <c r="F96" s="1"/>
      <c r="G96" s="1"/>
      <c r="H96" s="1"/>
      <c r="I96" s="1"/>
      <c r="J96" s="1"/>
      <c r="K96" s="1"/>
      <c r="L96" s="1"/>
      <c r="M96" s="15"/>
    </row>
    <row r="97" spans="1:20" ht="22.5" customHeight="1">
      <c r="C97" s="9" t="s">
        <v>44</v>
      </c>
      <c r="D97" s="8"/>
      <c r="E97" s="12">
        <v>22</v>
      </c>
      <c r="F97" s="1">
        <v>28200000</v>
      </c>
      <c r="G97" s="1"/>
      <c r="H97" s="1">
        <v>20500000</v>
      </c>
      <c r="I97" s="1"/>
      <c r="J97" s="1">
        <v>28200000</v>
      </c>
      <c r="K97" s="1"/>
      <c r="L97" s="1">
        <v>20500000</v>
      </c>
      <c r="M97" s="15"/>
      <c r="O97" s="20"/>
      <c r="P97" s="20"/>
    </row>
    <row r="98" spans="1:20" ht="22.5" customHeight="1">
      <c r="C98" s="9" t="s">
        <v>45</v>
      </c>
      <c r="D98" s="8"/>
      <c r="E98" s="19"/>
      <c r="F98" s="4">
        <v>239721096</v>
      </c>
      <c r="G98" s="1"/>
      <c r="H98" s="4">
        <v>173133018</v>
      </c>
      <c r="I98" s="1"/>
      <c r="J98" s="4">
        <v>235310435</v>
      </c>
      <c r="K98" s="1"/>
      <c r="L98" s="4">
        <v>170685758</v>
      </c>
      <c r="M98" s="15"/>
      <c r="N98" s="20"/>
      <c r="O98" s="20"/>
      <c r="P98" s="20"/>
    </row>
    <row r="99" spans="1:20" ht="22.5" customHeight="1">
      <c r="B99" s="9" t="s">
        <v>130</v>
      </c>
      <c r="C99" s="8"/>
      <c r="D99" s="9"/>
      <c r="F99" s="1">
        <v>647983784</v>
      </c>
      <c r="G99" s="1"/>
      <c r="H99" s="1">
        <v>573695706</v>
      </c>
      <c r="I99" s="1"/>
      <c r="J99" s="1">
        <v>643573123</v>
      </c>
      <c r="K99" s="1"/>
      <c r="L99" s="1">
        <v>571248446</v>
      </c>
      <c r="M99" s="15"/>
      <c r="N99" s="15"/>
      <c r="O99" s="15"/>
      <c r="P99" s="15"/>
      <c r="Q99" s="15"/>
      <c r="R99" s="15"/>
      <c r="S99" s="15"/>
      <c r="T99" s="15"/>
    </row>
    <row r="100" spans="1:20" ht="22.5" customHeight="1">
      <c r="B100" s="7" t="s">
        <v>159</v>
      </c>
      <c r="C100" s="7"/>
      <c r="D100" s="7"/>
      <c r="E100" s="7"/>
      <c r="F100" s="8"/>
      <c r="G100" s="8"/>
      <c r="H100" s="8"/>
      <c r="I100" s="8"/>
      <c r="J100" s="8"/>
      <c r="K100" s="8"/>
      <c r="L100" s="8"/>
      <c r="M100" s="15"/>
      <c r="N100" s="15"/>
      <c r="O100" s="15"/>
      <c r="P100" s="15"/>
      <c r="Q100" s="15"/>
      <c r="R100" s="15"/>
      <c r="S100" s="15"/>
      <c r="T100" s="15"/>
    </row>
    <row r="101" spans="1:20" ht="22.5" customHeight="1">
      <c r="B101" s="7"/>
      <c r="C101" s="7" t="s">
        <v>89</v>
      </c>
      <c r="D101" s="7"/>
      <c r="E101" s="7"/>
      <c r="F101" s="4">
        <v>24701379</v>
      </c>
      <c r="G101" s="1"/>
      <c r="H101" s="4">
        <v>22814974</v>
      </c>
      <c r="I101" s="1"/>
      <c r="J101" s="4">
        <v>0</v>
      </c>
      <c r="K101" s="1"/>
      <c r="L101" s="4">
        <v>0</v>
      </c>
      <c r="M101" s="15"/>
      <c r="N101" s="15"/>
      <c r="O101" s="15"/>
      <c r="P101" s="15"/>
      <c r="Q101" s="15"/>
      <c r="R101" s="15"/>
      <c r="S101" s="15"/>
      <c r="T101" s="15"/>
    </row>
    <row r="102" spans="1:20" ht="22.5" customHeight="1">
      <c r="A102" s="21" t="s">
        <v>39</v>
      </c>
      <c r="B102" s="22"/>
      <c r="C102" s="8"/>
      <c r="D102" s="9"/>
      <c r="F102" s="2">
        <v>672685163</v>
      </c>
      <c r="G102" s="1"/>
      <c r="H102" s="2">
        <v>596510680</v>
      </c>
      <c r="I102" s="1"/>
      <c r="J102" s="2">
        <v>643573123</v>
      </c>
      <c r="K102" s="1"/>
      <c r="L102" s="2">
        <v>571248446</v>
      </c>
      <c r="M102" s="15"/>
      <c r="N102" s="15"/>
      <c r="O102" s="15"/>
      <c r="P102" s="15"/>
      <c r="Q102" s="15"/>
      <c r="R102" s="15"/>
      <c r="S102" s="15"/>
      <c r="T102" s="15"/>
    </row>
    <row r="103" spans="1:20" ht="22.5" customHeight="1" thickBot="1">
      <c r="A103" s="21" t="s">
        <v>40</v>
      </c>
      <c r="B103" s="22"/>
      <c r="C103" s="8"/>
      <c r="D103" s="8"/>
      <c r="F103" s="3">
        <v>1041901951</v>
      </c>
      <c r="G103" s="1"/>
      <c r="H103" s="3">
        <v>1472465751</v>
      </c>
      <c r="I103" s="1"/>
      <c r="J103" s="3">
        <v>983798080</v>
      </c>
      <c r="K103" s="1"/>
      <c r="L103" s="3">
        <v>1407561641</v>
      </c>
      <c r="M103" s="15"/>
      <c r="N103" s="15"/>
      <c r="O103" s="15"/>
      <c r="P103" s="15"/>
      <c r="Q103" s="15"/>
      <c r="R103" s="15"/>
      <c r="S103" s="15"/>
      <c r="T103" s="15"/>
    </row>
    <row r="104" spans="1:20" ht="22.5" customHeight="1" thickTop="1">
      <c r="F104" s="1"/>
      <c r="G104" s="1"/>
      <c r="H104" s="1"/>
      <c r="I104" s="1"/>
      <c r="J104" s="1"/>
      <c r="K104" s="1"/>
      <c r="L104" s="1"/>
      <c r="M104" s="15"/>
      <c r="N104" s="15"/>
      <c r="O104" s="15"/>
      <c r="P104" s="15"/>
      <c r="Q104" s="15"/>
      <c r="R104" s="15"/>
      <c r="S104" s="15"/>
    </row>
    <row r="105" spans="1:20" ht="22.5" customHeight="1">
      <c r="F105" s="1"/>
      <c r="G105" s="1"/>
      <c r="H105" s="1"/>
      <c r="I105" s="1"/>
      <c r="J105" s="1"/>
      <c r="K105" s="1"/>
      <c r="L105" s="1"/>
      <c r="M105" s="15"/>
      <c r="N105" s="15"/>
      <c r="O105" s="15"/>
      <c r="P105" s="15"/>
      <c r="Q105" s="15"/>
      <c r="R105" s="15"/>
      <c r="S105" s="15"/>
    </row>
    <row r="106" spans="1:20" ht="22.5" customHeight="1">
      <c r="F106" s="1"/>
      <c r="G106" s="1"/>
      <c r="H106" s="1"/>
      <c r="I106" s="1"/>
      <c r="J106" s="1"/>
      <c r="K106" s="1"/>
      <c r="L106" s="1"/>
      <c r="M106" s="15"/>
      <c r="N106" s="15"/>
      <c r="O106" s="15"/>
      <c r="P106" s="15"/>
      <c r="Q106" s="15"/>
      <c r="R106" s="15"/>
      <c r="S106" s="15"/>
    </row>
    <row r="107" spans="1:20" ht="3" customHeight="1">
      <c r="F107" s="1"/>
      <c r="G107" s="1"/>
      <c r="H107" s="1"/>
      <c r="I107" s="1"/>
      <c r="J107" s="1"/>
      <c r="K107" s="1"/>
      <c r="L107" s="1"/>
      <c r="M107" s="15"/>
      <c r="N107" s="15"/>
      <c r="O107" s="15"/>
      <c r="P107" s="15"/>
      <c r="Q107" s="15"/>
      <c r="R107" s="15"/>
      <c r="S107" s="15"/>
    </row>
    <row r="108" spans="1:20" s="7" customFormat="1" ht="22.5" customHeight="1">
      <c r="A108" s="162" t="s">
        <v>161</v>
      </c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28"/>
    </row>
    <row r="109" spans="1:20" s="7" customFormat="1" ht="19.8">
      <c r="F109" s="1"/>
      <c r="G109" s="1"/>
      <c r="H109" s="1"/>
      <c r="I109" s="1"/>
      <c r="J109" s="1"/>
      <c r="K109" s="1"/>
      <c r="L109" s="1"/>
      <c r="M109" s="28"/>
    </row>
    <row r="110" spans="1:20" s="7" customFormat="1" ht="19.8">
      <c r="F110" s="1"/>
      <c r="G110" s="1"/>
      <c r="H110" s="1"/>
      <c r="I110" s="1"/>
      <c r="J110" s="1"/>
      <c r="K110" s="1"/>
      <c r="L110" s="1"/>
      <c r="M110" s="28"/>
    </row>
    <row r="111" spans="1:20" s="7" customFormat="1" ht="19.8">
      <c r="A111" s="162" t="s">
        <v>162</v>
      </c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28"/>
    </row>
    <row r="112" spans="1:20" s="7" customFormat="1" ht="15.6" customHeight="1">
      <c r="A112" s="162" t="s">
        <v>163</v>
      </c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28"/>
    </row>
    <row r="113" spans="1:12" ht="12" customHeight="1">
      <c r="F113" s="1"/>
      <c r="G113" s="1"/>
      <c r="H113" s="1"/>
      <c r="I113" s="1"/>
      <c r="J113" s="1"/>
      <c r="K113" s="1"/>
      <c r="L113" s="1"/>
    </row>
    <row r="114" spans="1:12" ht="24.9" customHeight="1">
      <c r="A114" s="16"/>
    </row>
  </sheetData>
  <mergeCells count="30">
    <mergeCell ref="A42:L42"/>
    <mergeCell ref="A43:L43"/>
    <mergeCell ref="F7:H7"/>
    <mergeCell ref="A4:L4"/>
    <mergeCell ref="A3:L3"/>
    <mergeCell ref="A35:L35"/>
    <mergeCell ref="A38:L38"/>
    <mergeCell ref="A39:L39"/>
    <mergeCell ref="A48:D48"/>
    <mergeCell ref="A1:L1"/>
    <mergeCell ref="A40:L40"/>
    <mergeCell ref="A79:L79"/>
    <mergeCell ref="A87:D87"/>
    <mergeCell ref="A80:L80"/>
    <mergeCell ref="A81:L81"/>
    <mergeCell ref="A82:L82"/>
    <mergeCell ref="F85:H85"/>
    <mergeCell ref="J85:L85"/>
    <mergeCell ref="F46:H46"/>
    <mergeCell ref="J46:L46"/>
    <mergeCell ref="A2:L2"/>
    <mergeCell ref="A9:D9"/>
    <mergeCell ref="J7:L7"/>
    <mergeCell ref="A41:L41"/>
    <mergeCell ref="A112:L112"/>
    <mergeCell ref="A74:L74"/>
    <mergeCell ref="A77:L77"/>
    <mergeCell ref="A78:L78"/>
    <mergeCell ref="A108:L108"/>
    <mergeCell ref="A111:L111"/>
  </mergeCells>
  <pageMargins left="0.78740157480314965" right="0.39370078740157483" top="0.82677165354330717" bottom="1.1811023622047245" header="0.51181102362204722" footer="0.78740157480314965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2" manualBreakCount="2">
    <brk id="39" max="11" man="1"/>
    <brk id="7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F3B3-AE8E-49A4-9443-638477034A04}">
  <sheetPr>
    <tabColor theme="7" tint="0.39997558519241921"/>
  </sheetPr>
  <dimension ref="A1:W137"/>
  <sheetViews>
    <sheetView view="pageBreakPreview" topLeftCell="A67" zoomScaleNormal="100" zoomScaleSheetLayoutView="100" workbookViewId="0">
      <selection activeCell="T75" sqref="T75"/>
    </sheetView>
  </sheetViews>
  <sheetFormatPr defaultColWidth="9.09765625" defaultRowHeight="20.100000000000001" customHeight="1"/>
  <cols>
    <col min="1" max="3" width="1.296875" style="7" customWidth="1"/>
    <col min="4" max="4" width="30.296875" style="7" customWidth="1"/>
    <col min="5" max="5" width="4.296875" style="31" customWidth="1"/>
    <col min="6" max="6" width="1" style="31" customWidth="1"/>
    <col min="7" max="7" width="12" style="7" customWidth="1"/>
    <col min="8" max="8" width="0.69921875" style="7" customWidth="1"/>
    <col min="9" max="9" width="12.09765625" style="7" customWidth="1"/>
    <col min="10" max="10" width="0.69921875" style="7" customWidth="1"/>
    <col min="11" max="11" width="12.09765625" style="7" customWidth="1"/>
    <col min="12" max="12" width="0.69921875" style="7" customWidth="1"/>
    <col min="13" max="13" width="12.09765625" style="7" customWidth="1"/>
    <col min="14" max="14" width="11.296875" style="7" customWidth="1"/>
    <col min="15" max="15" width="0.59765625" style="7" customWidth="1"/>
    <col min="16" max="16" width="9.09765625" style="7"/>
    <col min="17" max="17" width="0.69921875" style="7" customWidth="1"/>
    <col min="18" max="18" width="9.09765625" style="7"/>
    <col min="19" max="19" width="0.8984375" style="7" customWidth="1"/>
    <col min="20" max="21" width="9.09765625" style="7"/>
    <col min="22" max="23" width="13" style="7" bestFit="1" customWidth="1"/>
    <col min="24" max="16384" width="9.09765625" style="7"/>
  </cols>
  <sheetData>
    <row r="1" spans="1:23" ht="21" customHeight="1">
      <c r="A1" s="168" t="s">
        <v>68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23" s="8" customFormat="1" ht="23.4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23" s="8" customFormat="1" ht="23.4">
      <c r="A3" s="166" t="s">
        <v>46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</row>
    <row r="4" spans="1:23" s="8" customFormat="1" ht="23.4">
      <c r="A4" s="166" t="s">
        <v>165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23" ht="9.9" customHeight="1">
      <c r="E5" s="7"/>
      <c r="F5" s="7"/>
      <c r="I5" s="1"/>
      <c r="J5" s="1"/>
      <c r="K5" s="1"/>
      <c r="L5" s="1"/>
      <c r="M5" s="1"/>
    </row>
    <row r="6" spans="1:23" ht="20.100000000000001" customHeight="1">
      <c r="E6" s="7"/>
      <c r="F6" s="7"/>
      <c r="G6" s="23"/>
      <c r="H6" s="23"/>
      <c r="I6" s="23"/>
      <c r="J6" s="23"/>
      <c r="K6" s="23"/>
      <c r="L6" s="23"/>
      <c r="M6" s="24" t="s">
        <v>2</v>
      </c>
    </row>
    <row r="7" spans="1:23" ht="20.100000000000001" customHeight="1">
      <c r="E7" s="7"/>
      <c r="F7" s="7"/>
      <c r="G7" s="170" t="s">
        <v>3</v>
      </c>
      <c r="H7" s="170"/>
      <c r="I7" s="170"/>
      <c r="J7" s="34"/>
      <c r="K7" s="170" t="s">
        <v>4</v>
      </c>
      <c r="L7" s="170"/>
      <c r="M7" s="170"/>
    </row>
    <row r="8" spans="1:23" ht="20.100000000000001" customHeight="1">
      <c r="E8" s="34" t="s">
        <v>5</v>
      </c>
      <c r="F8" s="7"/>
      <c r="G8" s="25">
        <v>2564</v>
      </c>
      <c r="H8" s="26"/>
      <c r="I8" s="25">
        <v>2563</v>
      </c>
      <c r="J8" s="26"/>
      <c r="K8" s="25">
        <v>2564</v>
      </c>
      <c r="L8" s="26"/>
      <c r="M8" s="25">
        <v>2563</v>
      </c>
    </row>
    <row r="9" spans="1:23" ht="20.100000000000001" customHeight="1">
      <c r="A9" s="27" t="s">
        <v>47</v>
      </c>
      <c r="E9" s="7"/>
      <c r="F9" s="7"/>
    </row>
    <row r="10" spans="1:23" ht="20.100000000000001" customHeight="1">
      <c r="B10" s="7" t="s">
        <v>48</v>
      </c>
      <c r="E10" s="34">
        <v>23</v>
      </c>
      <c r="F10" s="7"/>
      <c r="G10" s="1">
        <v>1762113395</v>
      </c>
      <c r="H10" s="1"/>
      <c r="I10" s="1">
        <v>1469857672</v>
      </c>
      <c r="J10" s="1"/>
      <c r="K10" s="1">
        <v>1622062573</v>
      </c>
      <c r="L10" s="1"/>
      <c r="M10" s="1">
        <v>1326431302</v>
      </c>
      <c r="O10" s="28"/>
      <c r="V10" s="33"/>
      <c r="W10" s="33"/>
    </row>
    <row r="11" spans="1:23" ht="20.100000000000001" customHeight="1">
      <c r="B11" s="7" t="s">
        <v>49</v>
      </c>
      <c r="E11" s="34"/>
      <c r="F11" s="7"/>
      <c r="G11" s="1">
        <v>2121402</v>
      </c>
      <c r="H11" s="1"/>
      <c r="I11" s="1">
        <v>943336</v>
      </c>
      <c r="J11" s="1"/>
      <c r="K11" s="1">
        <v>1665497</v>
      </c>
      <c r="L11" s="1"/>
      <c r="M11" s="1">
        <v>874497</v>
      </c>
      <c r="O11" s="28"/>
      <c r="V11" s="33"/>
      <c r="W11" s="33"/>
    </row>
    <row r="12" spans="1:23" ht="20.100000000000001" customHeight="1">
      <c r="B12" s="27" t="s">
        <v>50</v>
      </c>
      <c r="E12" s="34"/>
      <c r="F12" s="7"/>
      <c r="G12" s="2">
        <v>1764234797</v>
      </c>
      <c r="H12" s="1"/>
      <c r="I12" s="2">
        <v>1470801008</v>
      </c>
      <c r="J12" s="1"/>
      <c r="K12" s="2">
        <v>1623728070</v>
      </c>
      <c r="L12" s="1"/>
      <c r="M12" s="2">
        <v>1327305799</v>
      </c>
      <c r="N12" s="28"/>
      <c r="O12" s="28"/>
      <c r="P12" s="28"/>
      <c r="Q12" s="28"/>
      <c r="R12" s="28"/>
      <c r="S12" s="28"/>
      <c r="T12" s="28"/>
      <c r="V12" s="33"/>
      <c r="W12" s="33"/>
    </row>
    <row r="13" spans="1:23" ht="20.100000000000001" customHeight="1">
      <c r="A13" s="27" t="s">
        <v>51</v>
      </c>
      <c r="E13" s="34"/>
      <c r="F13" s="7"/>
      <c r="G13" s="1"/>
      <c r="H13" s="1"/>
      <c r="I13" s="1"/>
      <c r="J13" s="1"/>
      <c r="K13" s="1"/>
      <c r="L13" s="1"/>
      <c r="M13" s="1"/>
      <c r="O13" s="28"/>
      <c r="V13" s="33"/>
      <c r="W13" s="33"/>
    </row>
    <row r="14" spans="1:23" ht="20.100000000000001" customHeight="1">
      <c r="B14" s="7" t="s">
        <v>52</v>
      </c>
      <c r="E14" s="34"/>
      <c r="F14" s="7"/>
      <c r="G14" s="1">
        <v>1471627647</v>
      </c>
      <c r="H14" s="1"/>
      <c r="I14" s="1">
        <v>1245520107</v>
      </c>
      <c r="J14" s="1"/>
      <c r="K14" s="1">
        <v>1346004216</v>
      </c>
      <c r="L14" s="1"/>
      <c r="M14" s="1">
        <v>1117028798</v>
      </c>
      <c r="O14" s="28"/>
      <c r="V14" s="33"/>
      <c r="W14" s="33"/>
    </row>
    <row r="15" spans="1:23" ht="20.100000000000001" customHeight="1">
      <c r="B15" s="7" t="s">
        <v>53</v>
      </c>
      <c r="E15" s="34"/>
      <c r="F15" s="7"/>
      <c r="G15" s="1">
        <v>39048289</v>
      </c>
      <c r="H15" s="1"/>
      <c r="I15" s="1">
        <v>37256308</v>
      </c>
      <c r="J15" s="1"/>
      <c r="K15" s="1">
        <v>34614218</v>
      </c>
      <c r="L15" s="1"/>
      <c r="M15" s="1">
        <v>31650377</v>
      </c>
      <c r="O15" s="28"/>
      <c r="V15" s="33"/>
      <c r="W15" s="33"/>
    </row>
    <row r="16" spans="1:23" ht="20.100000000000001" customHeight="1">
      <c r="B16" s="7" t="s">
        <v>54</v>
      </c>
      <c r="E16" s="34"/>
      <c r="F16" s="7"/>
      <c r="G16" s="1">
        <v>53927455</v>
      </c>
      <c r="H16" s="1"/>
      <c r="I16" s="1">
        <v>45763063</v>
      </c>
      <c r="J16" s="1"/>
      <c r="K16" s="1">
        <v>48352490</v>
      </c>
      <c r="L16" s="1"/>
      <c r="M16" s="1">
        <v>41011442</v>
      </c>
      <c r="O16" s="28"/>
      <c r="V16" s="33"/>
      <c r="W16" s="33"/>
    </row>
    <row r="17" spans="1:23" ht="20.100000000000001" customHeight="1">
      <c r="B17" s="27" t="s">
        <v>55</v>
      </c>
      <c r="E17" s="34"/>
      <c r="F17" s="7"/>
      <c r="G17" s="2">
        <v>1564603391</v>
      </c>
      <c r="H17" s="1"/>
      <c r="I17" s="2">
        <v>1328539478</v>
      </c>
      <c r="J17" s="1"/>
      <c r="K17" s="2">
        <v>1428970924</v>
      </c>
      <c r="L17" s="1"/>
      <c r="M17" s="2">
        <v>1189690617</v>
      </c>
      <c r="N17" s="28"/>
      <c r="O17" s="28"/>
      <c r="P17" s="28"/>
      <c r="Q17" s="28"/>
      <c r="R17" s="28"/>
      <c r="S17" s="28"/>
      <c r="T17" s="28"/>
      <c r="V17" s="33"/>
      <c r="W17" s="33"/>
    </row>
    <row r="18" spans="1:23" ht="20.100000000000001" customHeight="1">
      <c r="A18" s="27" t="s">
        <v>131</v>
      </c>
      <c r="B18" s="27"/>
      <c r="C18" s="27"/>
      <c r="D18" s="27"/>
      <c r="E18" s="34"/>
      <c r="F18" s="7"/>
      <c r="G18" s="1"/>
      <c r="H18" s="1"/>
      <c r="I18" s="1"/>
      <c r="J18" s="1"/>
      <c r="K18" s="1"/>
      <c r="L18" s="1"/>
      <c r="M18" s="1"/>
      <c r="V18" s="33"/>
      <c r="W18" s="33"/>
    </row>
    <row r="19" spans="1:23" ht="20.100000000000001" customHeight="1">
      <c r="A19" s="27"/>
      <c r="B19" s="27" t="s">
        <v>132</v>
      </c>
      <c r="C19" s="27"/>
      <c r="D19" s="27"/>
      <c r="E19" s="34"/>
      <c r="F19" s="7"/>
      <c r="G19" s="1">
        <v>199631406</v>
      </c>
      <c r="H19" s="1"/>
      <c r="I19" s="1">
        <v>142261530</v>
      </c>
      <c r="J19" s="1"/>
      <c r="K19" s="1">
        <v>194757146</v>
      </c>
      <c r="L19" s="1"/>
      <c r="M19" s="1">
        <v>137615182</v>
      </c>
      <c r="N19" s="28"/>
      <c r="O19" s="28"/>
      <c r="P19" s="28"/>
      <c r="Q19" s="28"/>
      <c r="R19" s="28"/>
      <c r="S19" s="28"/>
      <c r="T19" s="28"/>
      <c r="V19" s="33"/>
      <c r="W19" s="33"/>
    </row>
    <row r="20" spans="1:23" ht="20.100000000000001" customHeight="1">
      <c r="B20" s="7" t="s">
        <v>56</v>
      </c>
      <c r="E20" s="34"/>
      <c r="F20" s="7"/>
      <c r="G20" s="4">
        <v>909648</v>
      </c>
      <c r="H20" s="1"/>
      <c r="I20" s="4">
        <v>127151</v>
      </c>
      <c r="J20" s="1"/>
      <c r="K20" s="4">
        <v>849717</v>
      </c>
      <c r="L20" s="1"/>
      <c r="M20" s="4">
        <v>40748</v>
      </c>
      <c r="O20" s="28"/>
      <c r="V20" s="33"/>
      <c r="W20" s="33"/>
    </row>
    <row r="21" spans="1:23" ht="20.100000000000001" customHeight="1">
      <c r="A21" s="27" t="s">
        <v>57</v>
      </c>
      <c r="E21" s="34"/>
      <c r="F21" s="7"/>
      <c r="G21" s="1">
        <v>198721758</v>
      </c>
      <c r="H21" s="1"/>
      <c r="I21" s="1">
        <v>142134379</v>
      </c>
      <c r="J21" s="1"/>
      <c r="K21" s="1">
        <v>193907429</v>
      </c>
      <c r="L21" s="1"/>
      <c r="M21" s="1">
        <v>137574434</v>
      </c>
      <c r="N21" s="28"/>
      <c r="O21" s="28"/>
      <c r="P21" s="28"/>
      <c r="Q21" s="28"/>
      <c r="R21" s="28"/>
      <c r="S21" s="28"/>
      <c r="T21" s="28"/>
      <c r="V21" s="33"/>
      <c r="W21" s="33"/>
    </row>
    <row r="22" spans="1:23" ht="20.100000000000001" customHeight="1">
      <c r="B22" s="29" t="s">
        <v>58</v>
      </c>
      <c r="E22" s="34">
        <v>24</v>
      </c>
      <c r="F22" s="7"/>
      <c r="G22" s="4">
        <v>39861288</v>
      </c>
      <c r="H22" s="1"/>
      <c r="I22" s="4">
        <v>28739705</v>
      </c>
      <c r="J22" s="1"/>
      <c r="K22" s="4">
        <v>38896765</v>
      </c>
      <c r="L22" s="1"/>
      <c r="M22" s="4">
        <v>27730786</v>
      </c>
      <c r="O22" s="28"/>
      <c r="V22" s="33"/>
      <c r="W22" s="33"/>
    </row>
    <row r="23" spans="1:23" ht="20.100000000000001" customHeight="1">
      <c r="A23" s="27" t="s">
        <v>59</v>
      </c>
      <c r="E23" s="34"/>
      <c r="F23" s="7"/>
      <c r="G23" s="1">
        <v>158860470</v>
      </c>
      <c r="H23" s="1"/>
      <c r="I23" s="1">
        <v>113394674</v>
      </c>
      <c r="J23" s="1"/>
      <c r="K23" s="1">
        <v>155010664</v>
      </c>
      <c r="L23" s="1"/>
      <c r="M23" s="1">
        <v>109843648</v>
      </c>
      <c r="N23" s="28"/>
      <c r="O23" s="28"/>
      <c r="P23" s="28"/>
      <c r="Q23" s="28"/>
      <c r="R23" s="28"/>
      <c r="S23" s="28"/>
      <c r="T23" s="28"/>
      <c r="V23" s="33"/>
      <c r="W23" s="33"/>
    </row>
    <row r="24" spans="1:23" ht="20.100000000000001" customHeight="1">
      <c r="A24" s="135" t="s">
        <v>175</v>
      </c>
      <c r="B24" s="134"/>
      <c r="C24" s="134"/>
      <c r="D24" s="134"/>
      <c r="E24" s="132"/>
      <c r="F24" s="7"/>
      <c r="G24" s="1"/>
      <c r="H24" s="1"/>
      <c r="I24" s="1"/>
      <c r="J24" s="1"/>
      <c r="K24" s="1"/>
      <c r="L24" s="1"/>
      <c r="M24" s="1"/>
      <c r="N24" s="28"/>
      <c r="O24" s="28"/>
      <c r="P24" s="28"/>
      <c r="Q24" s="28"/>
      <c r="R24" s="28"/>
      <c r="S24" s="28"/>
      <c r="T24" s="28"/>
      <c r="V24" s="33"/>
      <c r="W24" s="33"/>
    </row>
    <row r="25" spans="1:23" ht="20.100000000000001" customHeight="1">
      <c r="A25" s="134" t="s">
        <v>171</v>
      </c>
      <c r="B25" s="134"/>
      <c r="C25" s="134"/>
      <c r="D25" s="134"/>
      <c r="E25" s="132"/>
      <c r="F25" s="7"/>
      <c r="G25" s="1"/>
      <c r="H25" s="1"/>
      <c r="I25" s="1"/>
      <c r="J25" s="1"/>
      <c r="K25" s="1"/>
      <c r="L25" s="1"/>
      <c r="M25" s="1"/>
      <c r="N25" s="28"/>
      <c r="O25" s="28"/>
      <c r="P25" s="28"/>
      <c r="Q25" s="28"/>
      <c r="R25" s="28"/>
      <c r="S25" s="28"/>
      <c r="T25" s="28"/>
      <c r="V25" s="33"/>
      <c r="W25" s="33"/>
    </row>
    <row r="26" spans="1:23" ht="20.100000000000001" customHeight="1">
      <c r="A26" s="134"/>
      <c r="B26" s="134" t="s">
        <v>172</v>
      </c>
      <c r="C26" s="134"/>
      <c r="D26" s="134"/>
      <c r="E26" s="132"/>
      <c r="F26" s="7"/>
      <c r="G26" s="1"/>
      <c r="H26" s="1"/>
      <c r="I26" s="1"/>
      <c r="J26" s="1"/>
      <c r="K26" s="1"/>
      <c r="L26" s="1"/>
      <c r="M26" s="1"/>
      <c r="N26" s="28"/>
      <c r="O26" s="28"/>
      <c r="P26" s="28"/>
      <c r="Q26" s="28"/>
      <c r="R26" s="28"/>
      <c r="S26" s="28"/>
      <c r="T26" s="28"/>
      <c r="V26" s="33"/>
      <c r="W26" s="33"/>
    </row>
    <row r="27" spans="1:23" ht="20.100000000000001" customHeight="1">
      <c r="A27" s="134"/>
      <c r="B27" s="134" t="s">
        <v>173</v>
      </c>
      <c r="C27" s="134"/>
      <c r="D27" s="134"/>
      <c r="E27" s="132"/>
      <c r="F27" s="7"/>
      <c r="G27" s="1"/>
      <c r="H27" s="1"/>
      <c r="I27" s="1"/>
      <c r="J27" s="1"/>
      <c r="K27" s="1"/>
      <c r="L27" s="1"/>
      <c r="M27" s="1"/>
      <c r="N27" s="28"/>
      <c r="O27" s="28"/>
      <c r="P27" s="28"/>
      <c r="Q27" s="28"/>
      <c r="R27" s="28"/>
      <c r="S27" s="28"/>
      <c r="T27" s="28"/>
      <c r="V27" s="33"/>
      <c r="W27" s="33"/>
    </row>
    <row r="28" spans="1:23" ht="20.100000000000001" customHeight="1">
      <c r="A28" s="134"/>
      <c r="B28" s="134"/>
      <c r="C28" s="134" t="s">
        <v>174</v>
      </c>
      <c r="D28" s="134"/>
      <c r="E28" s="155">
        <v>21</v>
      </c>
      <c r="F28" s="7"/>
      <c r="G28" s="1">
        <v>-1686257</v>
      </c>
      <c r="H28" s="1"/>
      <c r="I28" s="1">
        <v>0</v>
      </c>
      <c r="J28" s="1"/>
      <c r="K28" s="1">
        <v>-1686257</v>
      </c>
      <c r="L28" s="1"/>
      <c r="M28" s="1">
        <v>0</v>
      </c>
      <c r="N28" s="28"/>
      <c r="O28" s="28"/>
      <c r="P28" s="28"/>
      <c r="Q28" s="28"/>
      <c r="R28" s="28"/>
      <c r="S28" s="28"/>
      <c r="T28" s="28"/>
      <c r="V28" s="33"/>
      <c r="W28" s="33"/>
    </row>
    <row r="29" spans="1:23" ht="20.100000000000001" customHeight="1">
      <c r="A29" s="27" t="s">
        <v>60</v>
      </c>
      <c r="E29" s="7"/>
      <c r="F29" s="7"/>
      <c r="G29" s="2">
        <v>-1686257</v>
      </c>
      <c r="H29" s="1"/>
      <c r="I29" s="2">
        <v>0</v>
      </c>
      <c r="J29" s="1"/>
      <c r="K29" s="2">
        <v>-1686257</v>
      </c>
      <c r="L29" s="1"/>
      <c r="M29" s="2">
        <v>0</v>
      </c>
      <c r="N29" s="28"/>
      <c r="O29" s="28"/>
      <c r="P29" s="28"/>
      <c r="Q29" s="28"/>
      <c r="R29" s="28"/>
      <c r="S29" s="28"/>
      <c r="T29" s="28"/>
      <c r="V29" s="33"/>
      <c r="W29" s="33"/>
    </row>
    <row r="30" spans="1:23" ht="20.100000000000001" customHeight="1" thickBot="1">
      <c r="A30" s="27" t="s">
        <v>61</v>
      </c>
      <c r="E30" s="7"/>
      <c r="F30" s="7"/>
      <c r="G30" s="5">
        <v>157174213</v>
      </c>
      <c r="H30" s="1"/>
      <c r="I30" s="5">
        <v>113394674</v>
      </c>
      <c r="J30" s="1"/>
      <c r="K30" s="5">
        <v>153324407</v>
      </c>
      <c r="L30" s="1"/>
      <c r="M30" s="5">
        <v>109843648</v>
      </c>
      <c r="N30" s="28"/>
      <c r="O30" s="28"/>
      <c r="P30" s="28"/>
      <c r="Q30" s="28"/>
      <c r="R30" s="28"/>
      <c r="S30" s="28"/>
      <c r="T30" s="28"/>
      <c r="V30" s="33"/>
      <c r="W30" s="33"/>
    </row>
    <row r="31" spans="1:23" ht="20.25" customHeight="1" thickTop="1">
      <c r="E31" s="7"/>
      <c r="F31" s="7"/>
      <c r="G31" s="1"/>
      <c r="H31" s="1"/>
      <c r="I31" s="1"/>
      <c r="J31" s="1"/>
      <c r="K31" s="1"/>
      <c r="L31" s="1"/>
      <c r="M31" s="1"/>
    </row>
    <row r="32" spans="1:23" ht="19.8">
      <c r="A32" s="162" t="s">
        <v>161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</row>
    <row r="33" spans="1:13" ht="19.8">
      <c r="E33" s="7"/>
      <c r="F33" s="1"/>
      <c r="G33" s="1"/>
      <c r="H33" s="1"/>
      <c r="I33" s="1"/>
      <c r="J33" s="1"/>
      <c r="K33" s="1"/>
      <c r="L33" s="1"/>
      <c r="M33" s="28"/>
    </row>
    <row r="34" spans="1:13" ht="19.8">
      <c r="E34" s="7"/>
      <c r="F34" s="1"/>
      <c r="G34" s="1"/>
      <c r="H34" s="1"/>
      <c r="I34" s="1"/>
      <c r="J34" s="1"/>
      <c r="K34" s="1"/>
      <c r="L34" s="1"/>
      <c r="M34" s="28"/>
    </row>
    <row r="35" spans="1:13" ht="19.8">
      <c r="A35" s="162" t="s">
        <v>162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</row>
    <row r="36" spans="1:13" ht="15.6" customHeight="1">
      <c r="A36" s="162" t="s">
        <v>163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</row>
    <row r="37" spans="1:13" ht="21" customHeight="1">
      <c r="A37" s="168" t="s">
        <v>123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</row>
    <row r="38" spans="1:13" ht="23.4">
      <c r="A38" s="166" t="s">
        <v>0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</row>
    <row r="39" spans="1:13" ht="23.4">
      <c r="A39" s="166" t="s">
        <v>117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</row>
    <row r="40" spans="1:13" ht="23.4">
      <c r="A40" s="166" t="s">
        <v>165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ht="9.9" customHeight="1">
      <c r="E41" s="7"/>
      <c r="F41" s="7"/>
      <c r="I41" s="1"/>
      <c r="J41" s="1"/>
      <c r="K41" s="1"/>
      <c r="L41" s="1"/>
      <c r="M41" s="1"/>
    </row>
    <row r="42" spans="1:13" ht="20.100000000000001" customHeight="1">
      <c r="E42" s="7"/>
      <c r="F42" s="7"/>
      <c r="G42" s="23"/>
      <c r="H42" s="23"/>
      <c r="I42" s="23"/>
      <c r="J42" s="23"/>
      <c r="K42" s="23"/>
      <c r="L42" s="23"/>
      <c r="M42" s="24" t="s">
        <v>2</v>
      </c>
    </row>
    <row r="43" spans="1:13" ht="20.100000000000001" customHeight="1">
      <c r="E43" s="7"/>
      <c r="F43" s="7"/>
      <c r="G43" s="170" t="s">
        <v>3</v>
      </c>
      <c r="H43" s="170"/>
      <c r="I43" s="170"/>
      <c r="J43" s="34"/>
      <c r="K43" s="170" t="s">
        <v>198</v>
      </c>
      <c r="L43" s="170"/>
      <c r="M43" s="170"/>
    </row>
    <row r="44" spans="1:13" ht="20.100000000000001" customHeight="1">
      <c r="E44" s="34" t="s">
        <v>5</v>
      </c>
      <c r="F44" s="7"/>
      <c r="G44" s="37">
        <v>2564</v>
      </c>
      <c r="H44" s="34"/>
      <c r="I44" s="37">
        <v>2563</v>
      </c>
      <c r="J44" s="34"/>
      <c r="K44" s="37">
        <v>2564</v>
      </c>
      <c r="L44" s="34"/>
      <c r="M44" s="37">
        <v>2563</v>
      </c>
    </row>
    <row r="45" spans="1:13" ht="21" customHeight="1">
      <c r="A45" s="27" t="s">
        <v>62</v>
      </c>
      <c r="E45" s="7"/>
      <c r="F45" s="7"/>
      <c r="G45" s="1"/>
      <c r="H45" s="1"/>
      <c r="I45" s="1"/>
      <c r="J45" s="1"/>
      <c r="K45" s="1"/>
      <c r="L45" s="1"/>
      <c r="M45" s="1"/>
    </row>
    <row r="46" spans="1:13" ht="21" customHeight="1" thickBot="1">
      <c r="B46" s="7" t="s">
        <v>150</v>
      </c>
      <c r="E46" s="7"/>
      <c r="F46" s="7"/>
      <c r="G46" s="1">
        <v>156974065</v>
      </c>
      <c r="H46" s="1"/>
      <c r="I46" s="1">
        <v>111654671</v>
      </c>
      <c r="J46" s="1"/>
      <c r="K46" s="5">
        <v>155010664</v>
      </c>
      <c r="L46" s="1"/>
      <c r="M46" s="5">
        <v>109843648</v>
      </c>
    </row>
    <row r="47" spans="1:13" ht="21" customHeight="1" thickTop="1">
      <c r="B47" s="7" t="s">
        <v>66</v>
      </c>
      <c r="E47" s="7"/>
      <c r="F47" s="7"/>
      <c r="G47" s="1"/>
      <c r="H47" s="1"/>
      <c r="I47" s="1"/>
      <c r="J47" s="1"/>
      <c r="K47" s="1"/>
      <c r="L47" s="1"/>
      <c r="M47" s="1"/>
    </row>
    <row r="48" spans="1:13" ht="21" customHeight="1">
      <c r="C48" s="7" t="s">
        <v>67</v>
      </c>
      <c r="E48" s="7"/>
      <c r="F48" s="7"/>
      <c r="G48" s="1">
        <v>1886405</v>
      </c>
      <c r="H48" s="1"/>
      <c r="I48" s="1">
        <v>1740003</v>
      </c>
      <c r="J48" s="1"/>
      <c r="K48" s="1"/>
      <c r="L48" s="1"/>
      <c r="M48" s="1"/>
    </row>
    <row r="49" spans="1:20" ht="21" customHeight="1" thickBot="1">
      <c r="E49" s="7"/>
      <c r="F49" s="7"/>
      <c r="G49" s="3">
        <v>158860470</v>
      </c>
      <c r="H49" s="1"/>
      <c r="I49" s="3">
        <v>113394674</v>
      </c>
      <c r="J49" s="1"/>
      <c r="K49" s="1"/>
      <c r="L49" s="1"/>
      <c r="M49" s="1"/>
      <c r="N49" s="28"/>
      <c r="O49" s="28"/>
      <c r="P49" s="28"/>
      <c r="Q49" s="28"/>
      <c r="R49" s="28"/>
      <c r="S49" s="28"/>
      <c r="T49" s="28"/>
    </row>
    <row r="50" spans="1:20" ht="21" customHeight="1" thickTop="1">
      <c r="A50" s="27" t="s">
        <v>63</v>
      </c>
      <c r="E50" s="7"/>
      <c r="F50" s="7"/>
      <c r="G50" s="1"/>
      <c r="H50" s="1"/>
      <c r="I50" s="1"/>
      <c r="J50" s="1"/>
      <c r="K50" s="1"/>
      <c r="L50" s="1"/>
      <c r="M50" s="1"/>
      <c r="N50" s="28"/>
      <c r="O50" s="28"/>
      <c r="P50" s="28"/>
      <c r="Q50" s="28"/>
      <c r="R50" s="28"/>
      <c r="S50" s="28"/>
      <c r="T50" s="28"/>
    </row>
    <row r="51" spans="1:20" ht="21" customHeight="1" thickBot="1">
      <c r="B51" s="7" t="s">
        <v>150</v>
      </c>
      <c r="E51" s="7"/>
      <c r="F51" s="7"/>
      <c r="G51" s="1">
        <v>155287808</v>
      </c>
      <c r="H51" s="1"/>
      <c r="I51" s="1">
        <v>111654671</v>
      </c>
      <c r="J51" s="1"/>
      <c r="K51" s="5">
        <v>153324407</v>
      </c>
      <c r="L51" s="1"/>
      <c r="M51" s="5">
        <v>109843648</v>
      </c>
    </row>
    <row r="52" spans="1:20" ht="21" customHeight="1" thickTop="1">
      <c r="B52" s="7" t="s">
        <v>66</v>
      </c>
      <c r="E52" s="7"/>
      <c r="F52" s="7"/>
      <c r="G52" s="1"/>
      <c r="H52" s="1"/>
      <c r="I52" s="1"/>
      <c r="J52" s="1"/>
      <c r="K52" s="1"/>
      <c r="L52" s="1"/>
      <c r="M52" s="1"/>
    </row>
    <row r="53" spans="1:20" ht="21" customHeight="1">
      <c r="C53" s="7" t="s">
        <v>67</v>
      </c>
      <c r="E53" s="7"/>
      <c r="F53" s="7"/>
      <c r="G53" s="1">
        <v>1886405</v>
      </c>
      <c r="H53" s="1"/>
      <c r="I53" s="1">
        <v>1740003</v>
      </c>
      <c r="J53" s="1"/>
      <c r="K53" s="1"/>
      <c r="L53" s="1"/>
      <c r="M53" s="1"/>
    </row>
    <row r="54" spans="1:20" ht="21" customHeight="1" thickBot="1">
      <c r="E54" s="7"/>
      <c r="F54" s="7"/>
      <c r="G54" s="3">
        <v>157174213</v>
      </c>
      <c r="H54" s="1"/>
      <c r="I54" s="3">
        <v>113394674</v>
      </c>
      <c r="J54" s="1"/>
      <c r="K54" s="1"/>
      <c r="L54" s="1"/>
      <c r="M54" s="1"/>
      <c r="N54" s="28"/>
      <c r="O54" s="28"/>
      <c r="P54" s="28"/>
      <c r="R54" s="28"/>
      <c r="S54" s="28"/>
      <c r="T54" s="28"/>
    </row>
    <row r="55" spans="1:20" s="143" customFormat="1" ht="21" customHeight="1" thickTop="1">
      <c r="A55" s="142" t="s">
        <v>64</v>
      </c>
      <c r="E55" s="144">
        <v>25</v>
      </c>
      <c r="F55" s="145"/>
      <c r="G55" s="146"/>
      <c r="H55" s="145"/>
      <c r="I55" s="146"/>
      <c r="J55" s="145"/>
      <c r="K55" s="146"/>
      <c r="L55" s="146"/>
      <c r="M55" s="146"/>
      <c r="O55" s="147"/>
      <c r="P55" s="147"/>
      <c r="Q55" s="147"/>
      <c r="R55" s="147"/>
    </row>
    <row r="56" spans="1:20" s="143" customFormat="1" ht="21" customHeight="1">
      <c r="A56" s="156" t="s">
        <v>65</v>
      </c>
      <c r="E56" s="149"/>
      <c r="F56" s="145"/>
      <c r="G56" s="146"/>
      <c r="H56" s="145"/>
      <c r="I56" s="146"/>
      <c r="J56" s="146"/>
      <c r="K56" s="146"/>
      <c r="L56" s="146"/>
      <c r="M56" s="146"/>
    </row>
    <row r="57" spans="1:20" s="143" customFormat="1" ht="21" customHeight="1" thickBot="1">
      <c r="B57" s="148" t="s">
        <v>183</v>
      </c>
      <c r="E57" s="150"/>
      <c r="F57" s="145"/>
      <c r="G57" s="159">
        <v>0.35</v>
      </c>
      <c r="H57" s="160"/>
      <c r="I57" s="159">
        <v>0.25</v>
      </c>
      <c r="J57" s="160"/>
      <c r="K57" s="159">
        <v>0.34</v>
      </c>
      <c r="L57" s="160"/>
      <c r="M57" s="159">
        <v>0.24</v>
      </c>
    </row>
    <row r="58" spans="1:20" s="143" customFormat="1" ht="21" customHeight="1" thickTop="1">
      <c r="A58" s="156" t="s">
        <v>184</v>
      </c>
      <c r="E58" s="151"/>
      <c r="F58" s="145"/>
      <c r="G58" s="152"/>
      <c r="H58" s="160"/>
      <c r="I58" s="152"/>
      <c r="J58" s="152"/>
      <c r="K58" s="152"/>
      <c r="L58" s="152"/>
      <c r="M58" s="152"/>
    </row>
    <row r="59" spans="1:20" s="143" customFormat="1" ht="21" customHeight="1" thickBot="1">
      <c r="B59" s="148" t="s">
        <v>183</v>
      </c>
      <c r="E59" s="153"/>
      <c r="F59" s="145"/>
      <c r="G59" s="159">
        <v>0.34</v>
      </c>
      <c r="H59" s="160"/>
      <c r="I59" s="159">
        <v>0.25</v>
      </c>
      <c r="J59" s="160"/>
      <c r="K59" s="159">
        <v>0.33</v>
      </c>
      <c r="L59" s="160"/>
      <c r="M59" s="159">
        <v>0.24</v>
      </c>
    </row>
    <row r="60" spans="1:20" s="143" customFormat="1" ht="18" customHeight="1" thickTop="1">
      <c r="B60" s="148"/>
      <c r="E60" s="153"/>
      <c r="F60" s="145"/>
      <c r="G60" s="161"/>
      <c r="H60" s="160"/>
      <c r="I60" s="161"/>
      <c r="J60" s="160"/>
      <c r="K60" s="161"/>
      <c r="L60" s="160"/>
      <c r="M60" s="161"/>
    </row>
    <row r="61" spans="1:20" s="143" customFormat="1" ht="18" customHeight="1">
      <c r="B61" s="148"/>
      <c r="E61" s="153"/>
      <c r="F61" s="145"/>
      <c r="G61" s="161"/>
      <c r="H61" s="160"/>
      <c r="I61" s="161"/>
      <c r="J61" s="160"/>
      <c r="K61" s="161"/>
      <c r="L61" s="160"/>
      <c r="M61" s="161"/>
    </row>
    <row r="62" spans="1:20" s="143" customFormat="1" ht="18" customHeight="1">
      <c r="B62" s="148"/>
      <c r="E62" s="153"/>
      <c r="F62" s="145"/>
      <c r="G62" s="161"/>
      <c r="H62" s="160"/>
      <c r="I62" s="161"/>
      <c r="J62" s="160"/>
      <c r="K62" s="161"/>
      <c r="L62" s="160"/>
      <c r="M62" s="161"/>
    </row>
    <row r="63" spans="1:20" s="143" customFormat="1" ht="18" customHeight="1">
      <c r="B63" s="148"/>
      <c r="E63" s="153"/>
      <c r="F63" s="145"/>
      <c r="G63" s="161"/>
      <c r="H63" s="160"/>
      <c r="I63" s="161"/>
      <c r="J63" s="160"/>
      <c r="K63" s="161"/>
      <c r="L63" s="160"/>
      <c r="M63" s="161"/>
    </row>
    <row r="64" spans="1:20" s="143" customFormat="1" ht="18" customHeight="1">
      <c r="B64" s="148"/>
      <c r="E64" s="153"/>
      <c r="F64" s="145"/>
      <c r="G64" s="161"/>
      <c r="H64" s="160"/>
      <c r="I64" s="161"/>
      <c r="J64" s="160"/>
      <c r="K64" s="161"/>
      <c r="L64" s="160"/>
      <c r="M64" s="161"/>
    </row>
    <row r="65" spans="1:13" s="143" customFormat="1" ht="18" customHeight="1">
      <c r="B65" s="148"/>
      <c r="E65" s="153"/>
      <c r="F65" s="145"/>
      <c r="G65" s="161"/>
      <c r="H65" s="160"/>
      <c r="I65" s="161"/>
      <c r="J65" s="160"/>
      <c r="K65" s="161"/>
      <c r="L65" s="160"/>
      <c r="M65" s="161"/>
    </row>
    <row r="66" spans="1:13" s="143" customFormat="1" ht="18" customHeight="1">
      <c r="B66" s="148"/>
      <c r="E66" s="153"/>
      <c r="F66" s="145"/>
      <c r="G66" s="161"/>
      <c r="H66" s="160"/>
      <c r="I66" s="161"/>
      <c r="J66" s="160"/>
      <c r="K66" s="161"/>
      <c r="L66" s="160"/>
      <c r="M66" s="161"/>
    </row>
    <row r="67" spans="1:13" ht="19.5" customHeight="1">
      <c r="E67" s="7"/>
      <c r="F67" s="7"/>
      <c r="G67" s="6"/>
      <c r="H67" s="6"/>
      <c r="I67" s="6"/>
      <c r="J67" s="6"/>
      <c r="K67" s="6"/>
      <c r="L67" s="6"/>
      <c r="M67" s="6"/>
    </row>
    <row r="68" spans="1:13" ht="19.8">
      <c r="A68" s="162" t="s">
        <v>161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</row>
    <row r="69" spans="1:13" ht="19.8">
      <c r="E69" s="7"/>
      <c r="F69" s="1"/>
      <c r="G69" s="1"/>
      <c r="H69" s="1"/>
      <c r="I69" s="1"/>
      <c r="J69" s="1"/>
      <c r="K69" s="1"/>
      <c r="L69" s="1"/>
      <c r="M69" s="28"/>
    </row>
    <row r="70" spans="1:13" ht="19.8">
      <c r="E70" s="7"/>
      <c r="F70" s="1"/>
      <c r="G70" s="1"/>
      <c r="H70" s="1"/>
      <c r="I70" s="1"/>
      <c r="J70" s="1"/>
      <c r="K70" s="1"/>
      <c r="L70" s="1"/>
      <c r="M70" s="28"/>
    </row>
    <row r="71" spans="1:13" ht="19.8">
      <c r="A71" s="162" t="s">
        <v>162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</row>
    <row r="72" spans="1:13" ht="15.6" customHeight="1">
      <c r="A72" s="162" t="s">
        <v>163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</row>
    <row r="73" spans="1:13" ht="20.100000000000001" customHeight="1">
      <c r="E73" s="7"/>
      <c r="F73" s="7"/>
      <c r="G73" s="6"/>
      <c r="H73" s="6"/>
      <c r="I73" s="6"/>
      <c r="J73" s="6"/>
      <c r="K73" s="6"/>
      <c r="L73" s="6"/>
      <c r="M73" s="6"/>
    </row>
    <row r="74" spans="1:13" ht="20.100000000000001" customHeight="1">
      <c r="E74" s="7"/>
      <c r="F74" s="7"/>
      <c r="G74" s="6"/>
      <c r="H74" s="6"/>
      <c r="I74" s="6"/>
      <c r="J74" s="6"/>
      <c r="K74" s="6"/>
      <c r="L74" s="6"/>
      <c r="M74" s="6"/>
    </row>
    <row r="75" spans="1:13" ht="20.100000000000001" customHeight="1">
      <c r="E75" s="7"/>
      <c r="F75" s="7"/>
      <c r="G75" s="6"/>
      <c r="H75" s="6"/>
      <c r="I75" s="6"/>
      <c r="J75" s="6"/>
      <c r="K75" s="6"/>
      <c r="L75" s="6"/>
      <c r="M75" s="6"/>
    </row>
    <row r="76" spans="1:13" ht="20.100000000000001" customHeight="1">
      <c r="E76" s="7"/>
      <c r="F76" s="7"/>
      <c r="G76" s="6"/>
      <c r="H76" s="6"/>
      <c r="I76" s="6"/>
      <c r="J76" s="6"/>
      <c r="K76" s="6"/>
      <c r="L76" s="6"/>
      <c r="M76" s="6"/>
    </row>
    <row r="77" spans="1:13" ht="20.100000000000001" customHeight="1">
      <c r="E77" s="7"/>
      <c r="F77" s="7"/>
      <c r="G77" s="6"/>
      <c r="H77" s="6"/>
      <c r="I77" s="6"/>
      <c r="J77" s="6"/>
      <c r="K77" s="6"/>
      <c r="L77" s="6"/>
      <c r="M77" s="6"/>
    </row>
    <row r="78" spans="1:13" ht="24.9" customHeight="1">
      <c r="A78" s="30"/>
      <c r="E78" s="7"/>
      <c r="F78" s="7"/>
    </row>
    <row r="79" spans="1:13" ht="20.100000000000001" customHeight="1">
      <c r="E79" s="7"/>
      <c r="F79" s="7"/>
    </row>
    <row r="80" spans="1:13" ht="20.100000000000001" customHeight="1">
      <c r="E80" s="7"/>
      <c r="F80" s="7"/>
    </row>
    <row r="81" s="7" customFormat="1" ht="20.100000000000001" customHeight="1"/>
    <row r="82" s="7" customFormat="1" ht="20.100000000000001" customHeight="1"/>
    <row r="83" s="7" customFormat="1" ht="20.100000000000001" customHeight="1"/>
    <row r="84" s="7" customFormat="1" ht="20.100000000000001" customHeight="1"/>
    <row r="85" s="7" customFormat="1" ht="20.100000000000001" customHeight="1"/>
    <row r="86" s="7" customFormat="1" ht="20.100000000000001" customHeight="1"/>
    <row r="87" s="7" customFormat="1" ht="20.100000000000001" customHeight="1"/>
    <row r="88" s="7" customFormat="1" ht="20.100000000000001" customHeight="1"/>
    <row r="89" s="7" customFormat="1" ht="20.100000000000001" customHeight="1"/>
    <row r="90" s="7" customFormat="1" ht="20.100000000000001" customHeight="1"/>
    <row r="91" s="7" customFormat="1" ht="20.100000000000001" customHeight="1"/>
    <row r="92" s="7" customFormat="1" ht="20.100000000000001" customHeight="1"/>
    <row r="93" s="7" customFormat="1" ht="20.100000000000001" customHeight="1"/>
    <row r="94" s="7" customFormat="1" ht="20.100000000000001" customHeight="1"/>
    <row r="95" s="7" customFormat="1" ht="20.100000000000001" customHeight="1"/>
    <row r="96" s="7" customFormat="1" ht="20.100000000000001" customHeight="1"/>
    <row r="97" s="7" customFormat="1" ht="20.100000000000001" customHeight="1"/>
    <row r="98" s="7" customFormat="1" ht="20.100000000000001" customHeight="1"/>
    <row r="99" s="7" customFormat="1" ht="20.100000000000001" customHeight="1"/>
    <row r="100" s="7" customFormat="1" ht="20.100000000000001" customHeight="1"/>
    <row r="101" s="7" customFormat="1" ht="20.100000000000001" customHeight="1"/>
    <row r="102" s="7" customFormat="1" ht="20.100000000000001" customHeight="1"/>
    <row r="103" s="7" customFormat="1" ht="20.100000000000001" customHeight="1"/>
    <row r="104" s="7" customFormat="1" ht="20.100000000000001" customHeight="1"/>
    <row r="105" s="7" customFormat="1" ht="20.100000000000001" customHeight="1"/>
    <row r="106" s="7" customFormat="1" ht="20.100000000000001" customHeight="1"/>
    <row r="107" s="7" customFormat="1" ht="20.100000000000001" customHeight="1"/>
    <row r="108" s="7" customFormat="1" ht="20.100000000000001" customHeight="1"/>
    <row r="109" s="7" customFormat="1" ht="20.100000000000001" customHeight="1"/>
    <row r="110" s="7" customFormat="1" ht="20.100000000000001" customHeight="1"/>
    <row r="111" s="7" customFormat="1" ht="20.100000000000001" customHeight="1"/>
    <row r="112" s="7" customFormat="1" ht="20.100000000000001" customHeight="1"/>
    <row r="113" s="7" customFormat="1" ht="20.100000000000001" customHeight="1"/>
    <row r="114" s="7" customFormat="1" ht="20.100000000000001" customHeight="1"/>
    <row r="115" s="7" customFormat="1" ht="20.100000000000001" customHeight="1"/>
    <row r="116" s="7" customFormat="1" ht="20.100000000000001" customHeight="1"/>
    <row r="117" s="7" customFormat="1" ht="20.100000000000001" customHeight="1"/>
    <row r="118" s="7" customFormat="1" ht="20.100000000000001" customHeight="1"/>
    <row r="119" s="7" customFormat="1" ht="20.100000000000001" customHeight="1"/>
    <row r="120" s="7" customFormat="1" ht="20.100000000000001" customHeight="1"/>
    <row r="121" s="7" customFormat="1" ht="20.100000000000001" customHeight="1"/>
    <row r="122" s="7" customFormat="1" ht="20.100000000000001" customHeight="1"/>
    <row r="123" s="7" customFormat="1" ht="20.100000000000001" customHeight="1"/>
    <row r="124" s="7" customFormat="1" ht="20.100000000000001" customHeight="1"/>
    <row r="125" s="7" customFormat="1" ht="20.100000000000001" customHeight="1"/>
    <row r="126" s="7" customFormat="1" ht="20.100000000000001" customHeight="1"/>
    <row r="127" s="7" customFormat="1" ht="20.100000000000001" customHeight="1"/>
    <row r="128" s="7" customFormat="1" ht="20.100000000000001" customHeight="1"/>
    <row r="129" s="7" customFormat="1" ht="20.100000000000001" customHeight="1"/>
    <row r="130" s="7" customFormat="1" ht="20.100000000000001" customHeight="1"/>
    <row r="131" s="7" customFormat="1" ht="20.100000000000001" customHeight="1"/>
    <row r="132" s="7" customFormat="1" ht="20.100000000000001" customHeight="1"/>
    <row r="133" s="7" customFormat="1" ht="20.100000000000001" customHeight="1"/>
    <row r="134" s="7" customFormat="1" ht="20.100000000000001" customHeight="1"/>
    <row r="135" s="7" customFormat="1" ht="20.100000000000001" customHeight="1"/>
    <row r="136" s="7" customFormat="1" ht="20.100000000000001" customHeight="1"/>
    <row r="137" s="7" customFormat="1" ht="20.100000000000001" customHeight="1"/>
  </sheetData>
  <mergeCells count="18">
    <mergeCell ref="A38:M38"/>
    <mergeCell ref="A39:M39"/>
    <mergeCell ref="A68:M68"/>
    <mergeCell ref="A71:M71"/>
    <mergeCell ref="A72:M72"/>
    <mergeCell ref="A40:M40"/>
    <mergeCell ref="G43:I43"/>
    <mergeCell ref="K43:M43"/>
    <mergeCell ref="A1:M1"/>
    <mergeCell ref="A37:M37"/>
    <mergeCell ref="A2:M2"/>
    <mergeCell ref="A3:M3"/>
    <mergeCell ref="A4:M4"/>
    <mergeCell ref="G7:I7"/>
    <mergeCell ref="K7:M7"/>
    <mergeCell ref="A32:M32"/>
    <mergeCell ref="A35:M35"/>
    <mergeCell ref="A36:M36"/>
  </mergeCells>
  <pageMargins left="0.78740157480314965" right="0.39370078740157483" top="0.82677165354330717" bottom="1.1811023622047245" header="0.51181102362204722" footer="0.78740157480314965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41C08-1268-464D-A3FC-6094E3D4D962}">
  <sheetPr>
    <tabColor theme="7" tint="0.59999389629810485"/>
  </sheetPr>
  <dimension ref="A1:W25"/>
  <sheetViews>
    <sheetView view="pageBreakPreview" topLeftCell="A10" zoomScaleNormal="120" zoomScaleSheetLayoutView="100" workbookViewId="0">
      <selection activeCell="A23" sqref="A23:XFD30"/>
    </sheetView>
  </sheetViews>
  <sheetFormatPr defaultColWidth="9.09765625" defaultRowHeight="20.100000000000001" customHeight="1"/>
  <cols>
    <col min="1" max="4" width="1.09765625" style="40" customWidth="1"/>
    <col min="5" max="5" width="35.69921875" style="40" customWidth="1"/>
    <col min="6" max="6" width="6.296875" style="41" customWidth="1"/>
    <col min="7" max="7" width="0.8984375" style="42" customWidth="1"/>
    <col min="8" max="8" width="12" style="43" customWidth="1"/>
    <col min="9" max="9" width="0.8984375" style="43" customWidth="1"/>
    <col min="10" max="10" width="12" style="43" customWidth="1"/>
    <col min="11" max="11" width="1" style="44" customWidth="1"/>
    <col min="12" max="12" width="11.09765625" style="43" customWidth="1"/>
    <col min="13" max="13" width="0.8984375" style="43" customWidth="1"/>
    <col min="14" max="14" width="11.59765625" style="45" customWidth="1"/>
    <col min="15" max="15" width="0.8984375" style="44" customWidth="1"/>
    <col min="16" max="16" width="11.8984375" style="44" customWidth="1"/>
    <col min="17" max="17" width="0.8984375" style="44" customWidth="1"/>
    <col min="18" max="18" width="13.09765625" style="44" customWidth="1"/>
    <col min="19" max="19" width="0.8984375" style="44" customWidth="1"/>
    <col min="20" max="20" width="12.296875" style="44" customWidth="1"/>
    <col min="21" max="21" width="9.09765625" style="40"/>
    <col min="22" max="22" width="9.09765625" style="40" bestFit="1" customWidth="1"/>
    <col min="23" max="23" width="10.09765625" style="40" bestFit="1" customWidth="1"/>
    <col min="24" max="16384" width="9.09765625" style="40"/>
  </cols>
  <sheetData>
    <row r="1" spans="1:23" s="46" customFormat="1" ht="21.9" customHeight="1">
      <c r="A1" s="174" t="s">
        <v>122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3" s="46" customFormat="1" ht="21.9" customHeight="1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3" s="46" customFormat="1" ht="21.9" customHeight="1">
      <c r="A3" s="177" t="s">
        <v>69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</row>
    <row r="4" spans="1:23" s="46" customFormat="1" ht="21.9" customHeight="1">
      <c r="A4" s="178" t="s">
        <v>165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</row>
    <row r="5" spans="1:23" s="46" customFormat="1" ht="5.4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3" s="50" customFormat="1" ht="16.95" customHeight="1">
      <c r="A6" s="48"/>
      <c r="B6" s="48"/>
      <c r="C6" s="48"/>
      <c r="D6" s="48"/>
      <c r="E6" s="48"/>
      <c r="F6" s="49"/>
      <c r="G6" s="49"/>
      <c r="H6" s="179" t="s">
        <v>2</v>
      </c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3" s="50" customFormat="1" ht="16.95" customHeight="1">
      <c r="A7" s="51"/>
      <c r="B7" s="51"/>
      <c r="C7" s="51"/>
      <c r="D7" s="51"/>
      <c r="E7" s="51"/>
      <c r="F7" s="52"/>
      <c r="G7" s="52"/>
      <c r="H7" s="171" t="s">
        <v>3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</row>
    <row r="8" spans="1:23" s="50" customFormat="1" ht="16.95" customHeight="1">
      <c r="A8" s="51"/>
      <c r="B8" s="51"/>
      <c r="C8" s="51"/>
      <c r="D8" s="51"/>
      <c r="E8" s="51"/>
      <c r="F8" s="52"/>
      <c r="G8" s="52"/>
      <c r="H8" s="53"/>
      <c r="I8" s="53"/>
      <c r="J8" s="53"/>
      <c r="K8" s="53"/>
      <c r="L8" s="172" t="s">
        <v>38</v>
      </c>
      <c r="M8" s="172"/>
      <c r="N8" s="172"/>
      <c r="O8" s="53"/>
      <c r="P8" s="53"/>
      <c r="Q8" s="53"/>
      <c r="R8" s="53" t="s">
        <v>86</v>
      </c>
      <c r="S8" s="53"/>
      <c r="T8" s="53"/>
    </row>
    <row r="9" spans="1:23" s="50" customFormat="1" ht="16.95" customHeight="1">
      <c r="A9" s="51"/>
      <c r="B9" s="51"/>
      <c r="C9" s="51"/>
      <c r="D9" s="51"/>
      <c r="E9" s="51"/>
      <c r="F9" s="52"/>
      <c r="G9" s="52"/>
      <c r="H9" s="54"/>
      <c r="I9" s="54"/>
      <c r="J9" s="54"/>
      <c r="K9" s="54"/>
      <c r="L9" s="54" t="s">
        <v>70</v>
      </c>
      <c r="M9" s="54"/>
      <c r="N9" s="54"/>
      <c r="O9" s="54"/>
      <c r="P9" s="55" t="s">
        <v>73</v>
      </c>
      <c r="Q9" s="53"/>
      <c r="R9" s="53" t="s">
        <v>87</v>
      </c>
      <c r="S9" s="54"/>
      <c r="T9" s="54"/>
    </row>
    <row r="10" spans="1:23" s="50" customFormat="1" ht="16.95" customHeight="1">
      <c r="A10" s="51"/>
      <c r="B10" s="51"/>
      <c r="C10" s="51"/>
      <c r="D10" s="51"/>
      <c r="E10" s="51"/>
      <c r="F10" s="46"/>
      <c r="G10" s="52"/>
      <c r="H10" s="56" t="s">
        <v>153</v>
      </c>
      <c r="I10" s="53"/>
      <c r="J10" s="56" t="s">
        <v>71</v>
      </c>
      <c r="K10" s="53"/>
      <c r="L10" s="56" t="s">
        <v>72</v>
      </c>
      <c r="M10" s="53"/>
      <c r="N10" s="56"/>
      <c r="O10" s="53"/>
      <c r="P10" s="55" t="s">
        <v>76</v>
      </c>
      <c r="Q10" s="53"/>
      <c r="R10" s="54" t="s">
        <v>88</v>
      </c>
      <c r="S10" s="53"/>
      <c r="T10" s="53" t="s">
        <v>73</v>
      </c>
    </row>
    <row r="11" spans="1:23" s="50" customFormat="1" ht="16.95" customHeight="1">
      <c r="A11" s="173"/>
      <c r="B11" s="173"/>
      <c r="C11" s="173"/>
      <c r="D11" s="173"/>
      <c r="E11" s="173"/>
      <c r="F11" s="54" t="s">
        <v>5</v>
      </c>
      <c r="G11" s="52"/>
      <c r="H11" s="57" t="s">
        <v>74</v>
      </c>
      <c r="I11" s="53"/>
      <c r="J11" s="57" t="s">
        <v>148</v>
      </c>
      <c r="K11" s="53"/>
      <c r="L11" s="57" t="s">
        <v>75</v>
      </c>
      <c r="M11" s="53"/>
      <c r="N11" s="57" t="s">
        <v>45</v>
      </c>
      <c r="O11" s="53"/>
      <c r="P11" s="57" t="s">
        <v>152</v>
      </c>
      <c r="Q11" s="53"/>
      <c r="R11" s="57" t="s">
        <v>89</v>
      </c>
      <c r="S11" s="53"/>
      <c r="T11" s="57" t="s">
        <v>76</v>
      </c>
    </row>
    <row r="12" spans="1:23" s="66" customFormat="1" ht="16.95" customHeight="1">
      <c r="A12" s="58" t="s">
        <v>167</v>
      </c>
      <c r="B12" s="59"/>
      <c r="C12" s="58"/>
      <c r="D12" s="58"/>
      <c r="E12" s="58"/>
      <c r="F12" s="60"/>
      <c r="G12" s="58"/>
      <c r="H12" s="61">
        <v>225000000</v>
      </c>
      <c r="I12" s="62"/>
      <c r="J12" s="61">
        <v>155062688</v>
      </c>
      <c r="K12" s="62"/>
      <c r="L12" s="61">
        <v>15000000</v>
      </c>
      <c r="M12" s="62"/>
      <c r="N12" s="61">
        <v>156976087</v>
      </c>
      <c r="O12" s="62"/>
      <c r="P12" s="61">
        <v>552038775</v>
      </c>
      <c r="Q12" s="62"/>
      <c r="R12" s="61">
        <v>21074971</v>
      </c>
      <c r="S12" s="62"/>
      <c r="T12" s="61">
        <v>573113746</v>
      </c>
      <c r="U12" s="63"/>
      <c r="V12" s="64"/>
      <c r="W12" s="65"/>
    </row>
    <row r="13" spans="1:23" s="66" customFormat="1" ht="16.95" customHeight="1">
      <c r="A13" s="46" t="s">
        <v>90</v>
      </c>
      <c r="B13" s="59"/>
      <c r="C13" s="58"/>
      <c r="D13" s="58"/>
      <c r="E13" s="58"/>
      <c r="F13" s="60"/>
      <c r="G13" s="58"/>
      <c r="H13" s="67">
        <v>0</v>
      </c>
      <c r="I13" s="62"/>
      <c r="J13" s="67">
        <v>0</v>
      </c>
      <c r="K13" s="62"/>
      <c r="L13" s="67">
        <v>0</v>
      </c>
      <c r="M13" s="62"/>
      <c r="N13" s="62">
        <v>111654671</v>
      </c>
      <c r="O13" s="62"/>
      <c r="P13" s="62">
        <v>111654671</v>
      </c>
      <c r="Q13" s="62"/>
      <c r="R13" s="62">
        <v>1740003</v>
      </c>
      <c r="S13" s="62"/>
      <c r="T13" s="62">
        <v>113394674</v>
      </c>
      <c r="U13" s="63"/>
      <c r="V13" s="64"/>
      <c r="W13" s="65"/>
    </row>
    <row r="14" spans="1:23" s="50" customFormat="1" ht="16.95" customHeight="1">
      <c r="A14" s="46" t="s">
        <v>151</v>
      </c>
      <c r="B14" s="52"/>
      <c r="C14" s="46"/>
      <c r="D14" s="46"/>
      <c r="E14" s="46"/>
      <c r="F14" s="12">
        <v>31</v>
      </c>
      <c r="G14" s="46"/>
      <c r="H14" s="67">
        <v>0</v>
      </c>
      <c r="I14" s="62"/>
      <c r="J14" s="67">
        <v>0</v>
      </c>
      <c r="K14" s="62"/>
      <c r="L14" s="67">
        <v>0</v>
      </c>
      <c r="M14" s="62"/>
      <c r="N14" s="68">
        <v>-89997740</v>
      </c>
      <c r="O14" s="62"/>
      <c r="P14" s="62">
        <v>-89997740</v>
      </c>
      <c r="Q14" s="62"/>
      <c r="R14" s="67">
        <v>0</v>
      </c>
      <c r="S14" s="62"/>
      <c r="T14" s="62">
        <v>-89997740</v>
      </c>
      <c r="U14" s="69"/>
      <c r="V14" s="64"/>
      <c r="W14" s="65"/>
    </row>
    <row r="15" spans="1:23" s="50" customFormat="1" ht="16.95" customHeight="1">
      <c r="A15" s="46" t="s">
        <v>92</v>
      </c>
      <c r="B15" s="52"/>
      <c r="C15" s="46"/>
      <c r="D15" s="46"/>
      <c r="E15" s="46"/>
      <c r="F15" s="12">
        <v>22</v>
      </c>
      <c r="G15" s="46"/>
      <c r="H15" s="67">
        <v>0</v>
      </c>
      <c r="I15" s="67"/>
      <c r="J15" s="67">
        <v>0</v>
      </c>
      <c r="K15" s="67"/>
      <c r="L15" s="62">
        <v>5500000</v>
      </c>
      <c r="M15" s="62"/>
      <c r="N15" s="62">
        <v>-5500000</v>
      </c>
      <c r="O15" s="67"/>
      <c r="P15" s="67">
        <v>0</v>
      </c>
      <c r="Q15" s="62"/>
      <c r="R15" s="67">
        <v>0</v>
      </c>
      <c r="S15" s="62"/>
      <c r="T15" s="67">
        <v>0</v>
      </c>
      <c r="U15" s="69"/>
      <c r="V15" s="64"/>
      <c r="W15" s="65"/>
    </row>
    <row r="16" spans="1:23" s="66" customFormat="1" ht="16.95" customHeight="1">
      <c r="A16" s="58" t="s">
        <v>124</v>
      </c>
      <c r="B16" s="59"/>
      <c r="C16" s="58"/>
      <c r="D16" s="58"/>
      <c r="E16" s="58"/>
      <c r="F16" s="58"/>
      <c r="G16" s="58"/>
      <c r="H16" s="61">
        <v>225000000</v>
      </c>
      <c r="I16" s="62"/>
      <c r="J16" s="61">
        <v>155062688</v>
      </c>
      <c r="K16" s="62"/>
      <c r="L16" s="61">
        <v>20500000</v>
      </c>
      <c r="M16" s="62"/>
      <c r="N16" s="61">
        <v>173133018</v>
      </c>
      <c r="O16" s="62"/>
      <c r="P16" s="61">
        <v>573695706</v>
      </c>
      <c r="Q16" s="62"/>
      <c r="R16" s="61">
        <v>22814974</v>
      </c>
      <c r="S16" s="62"/>
      <c r="T16" s="61">
        <v>596510680</v>
      </c>
      <c r="U16" s="63"/>
      <c r="V16" s="64"/>
      <c r="W16" s="65"/>
    </row>
    <row r="17" spans="1:23" s="66" customFormat="1" ht="16.95" customHeight="1">
      <c r="A17" s="46" t="s">
        <v>90</v>
      </c>
      <c r="B17" s="59"/>
      <c r="C17" s="58"/>
      <c r="D17" s="58"/>
      <c r="E17" s="58"/>
      <c r="F17" s="60"/>
      <c r="G17" s="58"/>
      <c r="H17" s="157">
        <v>0</v>
      </c>
      <c r="I17" s="158"/>
      <c r="J17" s="157">
        <v>0</v>
      </c>
      <c r="K17" s="158"/>
      <c r="L17" s="157">
        <v>0</v>
      </c>
      <c r="M17" s="158"/>
      <c r="N17" s="158">
        <v>155287808</v>
      </c>
      <c r="O17" s="158"/>
      <c r="P17" s="158">
        <v>155287808</v>
      </c>
      <c r="Q17" s="158"/>
      <c r="R17" s="158">
        <v>1886405</v>
      </c>
      <c r="S17" s="158"/>
      <c r="T17" s="158">
        <v>157174213</v>
      </c>
      <c r="U17" s="63"/>
      <c r="V17" s="64"/>
      <c r="W17" s="65"/>
    </row>
    <row r="18" spans="1:23" s="50" customFormat="1" ht="16.95" customHeight="1">
      <c r="A18" s="46" t="s">
        <v>151</v>
      </c>
      <c r="B18" s="52"/>
      <c r="C18" s="46"/>
      <c r="D18" s="46"/>
      <c r="E18" s="46"/>
      <c r="F18" s="12">
        <v>31</v>
      </c>
      <c r="G18" s="46"/>
      <c r="H18" s="157">
        <v>0</v>
      </c>
      <c r="I18" s="158"/>
      <c r="J18" s="157">
        <v>0</v>
      </c>
      <c r="K18" s="158"/>
      <c r="L18" s="157">
        <v>0</v>
      </c>
      <c r="M18" s="158"/>
      <c r="N18" s="84">
        <v>-80999730</v>
      </c>
      <c r="O18" s="158"/>
      <c r="P18" s="158">
        <v>-80999730</v>
      </c>
      <c r="Q18" s="158"/>
      <c r="R18" s="157">
        <v>0</v>
      </c>
      <c r="S18" s="158"/>
      <c r="T18" s="158">
        <v>-80999730</v>
      </c>
      <c r="U18" s="69"/>
      <c r="V18" s="64"/>
      <c r="W18" s="65"/>
    </row>
    <row r="19" spans="1:23" s="50" customFormat="1" ht="16.95" customHeight="1">
      <c r="A19" s="46" t="s">
        <v>92</v>
      </c>
      <c r="B19" s="52"/>
      <c r="C19" s="46"/>
      <c r="D19" s="46"/>
      <c r="E19" s="46"/>
      <c r="F19" s="12">
        <v>22</v>
      </c>
      <c r="G19" s="46"/>
      <c r="H19" s="67">
        <v>0</v>
      </c>
      <c r="I19" s="67"/>
      <c r="J19" s="67">
        <v>0</v>
      </c>
      <c r="K19" s="67"/>
      <c r="L19" s="62">
        <v>7700000</v>
      </c>
      <c r="M19" s="62"/>
      <c r="N19" s="62">
        <v>-7700000</v>
      </c>
      <c r="O19" s="67"/>
      <c r="P19" s="62">
        <v>0</v>
      </c>
      <c r="Q19" s="62"/>
      <c r="R19" s="67">
        <v>0</v>
      </c>
      <c r="S19" s="62"/>
      <c r="T19" s="62">
        <v>0</v>
      </c>
      <c r="U19" s="69"/>
      <c r="V19" s="64"/>
      <c r="W19" s="65"/>
    </row>
    <row r="20" spans="1:23" s="66" customFormat="1" ht="18.75" customHeight="1" thickBot="1">
      <c r="A20" s="58" t="s">
        <v>166</v>
      </c>
      <c r="B20" s="59"/>
      <c r="C20" s="58"/>
      <c r="D20" s="58"/>
      <c r="E20" s="58"/>
      <c r="F20" s="58"/>
      <c r="G20" s="58"/>
      <c r="H20" s="70">
        <v>225000000</v>
      </c>
      <c r="I20" s="62"/>
      <c r="J20" s="70">
        <v>155062688</v>
      </c>
      <c r="K20" s="62"/>
      <c r="L20" s="70">
        <v>28200000</v>
      </c>
      <c r="M20" s="62"/>
      <c r="N20" s="70">
        <v>239721096</v>
      </c>
      <c r="O20" s="62"/>
      <c r="P20" s="70">
        <v>647983784</v>
      </c>
      <c r="Q20" s="62"/>
      <c r="R20" s="70">
        <v>24701379</v>
      </c>
      <c r="S20" s="62"/>
      <c r="T20" s="70">
        <v>672685163</v>
      </c>
      <c r="U20" s="63"/>
      <c r="V20" s="64"/>
      <c r="W20" s="65"/>
    </row>
    <row r="21" spans="1:23" s="46" customFormat="1" ht="2.25" customHeight="1" thickTop="1">
      <c r="A21" s="71"/>
      <c r="B21" s="52"/>
      <c r="H21" s="72"/>
      <c r="I21" s="73"/>
      <c r="J21" s="72"/>
      <c r="K21" s="73"/>
      <c r="L21" s="72"/>
      <c r="M21" s="73"/>
      <c r="N21" s="72"/>
      <c r="O21" s="73"/>
      <c r="P21" s="72"/>
      <c r="Q21" s="74"/>
    </row>
    <row r="22" spans="1:23" s="50" customFormat="1" ht="22.95" customHeight="1">
      <c r="A22" s="75"/>
      <c r="B22" s="76"/>
      <c r="H22" s="77"/>
      <c r="I22" s="78"/>
      <c r="J22" s="77"/>
      <c r="K22" s="78"/>
      <c r="L22" s="77"/>
      <c r="M22" s="78"/>
      <c r="N22" s="77"/>
      <c r="O22" s="78"/>
      <c r="P22" s="77"/>
      <c r="Q22" s="78"/>
      <c r="R22" s="77"/>
      <c r="S22" s="78"/>
      <c r="T22" s="77"/>
      <c r="U22" s="69"/>
    </row>
    <row r="23" spans="1:23" ht="20.100000000000001" customHeight="1">
      <c r="K23" s="43"/>
      <c r="N23" s="43"/>
      <c r="O23" s="43"/>
      <c r="P23" s="43"/>
      <c r="Q23" s="43"/>
      <c r="R23" s="43"/>
      <c r="S23" s="43"/>
      <c r="T23" s="43"/>
    </row>
    <row r="24" spans="1:23" ht="20.100000000000001" customHeight="1">
      <c r="K24" s="43"/>
      <c r="N24" s="43"/>
      <c r="O24" s="43"/>
      <c r="P24" s="43"/>
      <c r="Q24" s="43"/>
      <c r="R24" s="43"/>
      <c r="S24" s="43"/>
      <c r="T24" s="43"/>
    </row>
    <row r="25" spans="1:23" ht="20.100000000000001" customHeight="1">
      <c r="K25" s="43"/>
      <c r="N25" s="43"/>
      <c r="O25" s="43"/>
      <c r="P25" s="43"/>
      <c r="Q25" s="43"/>
      <c r="R25" s="43"/>
      <c r="S25" s="43"/>
      <c r="T25" s="43"/>
    </row>
  </sheetData>
  <mergeCells count="8">
    <mergeCell ref="H7:T7"/>
    <mergeCell ref="L8:N8"/>
    <mergeCell ref="A11:E11"/>
    <mergeCell ref="A1:T1"/>
    <mergeCell ref="A2:T2"/>
    <mergeCell ref="A3:T3"/>
    <mergeCell ref="A4:T4"/>
    <mergeCell ref="H6:T6"/>
  </mergeCells>
  <printOptions horizontalCentered="1"/>
  <pageMargins left="0.51181102362204722" right="0.39370078740157483" top="0.82677165354330717" bottom="1.1811023622047245" header="0.51181102362204722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84E8D-041D-4066-BE13-6511E74F4AEF}">
  <sheetPr>
    <tabColor theme="7" tint="0.79998168889431442"/>
  </sheetPr>
  <dimension ref="A1:T44"/>
  <sheetViews>
    <sheetView view="pageBreakPreview" topLeftCell="A19" zoomScaleNormal="120" zoomScaleSheetLayoutView="100" workbookViewId="0">
      <selection activeCell="H31" sqref="H31"/>
    </sheetView>
  </sheetViews>
  <sheetFormatPr defaultColWidth="9.09765625" defaultRowHeight="20.100000000000001" customHeight="1"/>
  <cols>
    <col min="1" max="4" width="1.09765625" style="46" customWidth="1"/>
    <col min="5" max="5" width="36.69921875" style="46" customWidth="1"/>
    <col min="6" max="6" width="10" style="101" customWidth="1"/>
    <col min="7" max="7" width="0.8984375" style="102" customWidth="1"/>
    <col min="8" max="8" width="15.296875" style="103" customWidth="1"/>
    <col min="9" max="9" width="0.8984375" style="103" customWidth="1"/>
    <col min="10" max="10" width="15.296875" style="103" customWidth="1"/>
    <col min="11" max="11" width="1" style="109" customWidth="1"/>
    <col min="12" max="12" width="15.296875" style="103" customWidth="1"/>
    <col min="13" max="13" width="0.8984375" style="103" customWidth="1"/>
    <col min="14" max="14" width="15.296875" style="110" customWidth="1"/>
    <col min="15" max="15" width="0.8984375" style="109" customWidth="1"/>
    <col min="16" max="16" width="15.296875" style="109" customWidth="1"/>
    <col min="17" max="17" width="9.09765625" style="46"/>
    <col min="18" max="18" width="9.69921875" style="46" bestFit="1" customWidth="1"/>
    <col min="19" max="16384" width="9.09765625" style="46"/>
  </cols>
  <sheetData>
    <row r="1" spans="1:20" ht="22.2" customHeight="1">
      <c r="A1" s="174" t="s">
        <v>125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20" ht="22.2" customHeight="1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20" ht="22.2" customHeight="1">
      <c r="A3" s="177" t="s">
        <v>69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</row>
    <row r="4" spans="1:20" ht="22.2" customHeight="1">
      <c r="A4" s="177" t="s">
        <v>165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</row>
    <row r="5" spans="1:20" ht="5.4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s="81" customFormat="1" ht="19.2" customHeight="1">
      <c r="A6" s="104"/>
      <c r="B6" s="104"/>
      <c r="C6" s="104"/>
      <c r="D6" s="104"/>
      <c r="E6" s="104"/>
      <c r="F6" s="105"/>
      <c r="G6" s="105"/>
      <c r="H6" s="185" t="s">
        <v>2</v>
      </c>
      <c r="I6" s="185"/>
      <c r="J6" s="185"/>
      <c r="K6" s="185"/>
      <c r="L6" s="185"/>
      <c r="M6" s="185"/>
      <c r="N6" s="185"/>
      <c r="O6" s="185"/>
      <c r="P6" s="185"/>
    </row>
    <row r="7" spans="1:20" s="81" customFormat="1" ht="19.2" customHeight="1">
      <c r="A7" s="88"/>
      <c r="B7" s="88"/>
      <c r="C7" s="88"/>
      <c r="D7" s="88"/>
      <c r="E7" s="88"/>
      <c r="F7" s="80"/>
      <c r="G7" s="80"/>
      <c r="H7" s="184" t="s">
        <v>4</v>
      </c>
      <c r="I7" s="184"/>
      <c r="J7" s="184"/>
      <c r="K7" s="184"/>
      <c r="L7" s="184"/>
      <c r="M7" s="184"/>
      <c r="N7" s="184"/>
      <c r="O7" s="184"/>
      <c r="P7" s="184"/>
    </row>
    <row r="8" spans="1:20" s="81" customFormat="1" ht="19.2" customHeight="1">
      <c r="A8" s="88"/>
      <c r="B8" s="88"/>
      <c r="C8" s="88"/>
      <c r="D8" s="88"/>
      <c r="E8" s="88"/>
      <c r="F8" s="80"/>
      <c r="G8" s="80"/>
      <c r="H8" s="106"/>
      <c r="I8" s="106"/>
      <c r="J8" s="106"/>
      <c r="K8" s="106"/>
      <c r="L8" s="181" t="s">
        <v>38</v>
      </c>
      <c r="M8" s="181"/>
      <c r="N8" s="181"/>
      <c r="O8" s="106"/>
      <c r="P8" s="106"/>
    </row>
    <row r="9" spans="1:20" s="81" customFormat="1" ht="19.2" customHeight="1">
      <c r="A9" s="88"/>
      <c r="B9" s="88"/>
      <c r="C9" s="88"/>
      <c r="D9" s="88"/>
      <c r="E9" s="88"/>
      <c r="G9" s="80"/>
      <c r="H9" s="107" t="s">
        <v>153</v>
      </c>
      <c r="I9" s="106"/>
      <c r="J9" s="107" t="s">
        <v>71</v>
      </c>
      <c r="K9" s="106"/>
      <c r="L9" s="107" t="s">
        <v>94</v>
      </c>
      <c r="M9" s="106"/>
      <c r="N9" s="107"/>
      <c r="O9" s="106"/>
      <c r="P9" s="106" t="s">
        <v>73</v>
      </c>
    </row>
    <row r="10" spans="1:20" s="81" customFormat="1" ht="19.2" customHeight="1">
      <c r="A10" s="182"/>
      <c r="B10" s="182"/>
      <c r="C10" s="182"/>
      <c r="D10" s="182"/>
      <c r="E10" s="182"/>
      <c r="F10" s="82" t="s">
        <v>5</v>
      </c>
      <c r="G10" s="80"/>
      <c r="H10" s="108" t="s">
        <v>74</v>
      </c>
      <c r="I10" s="106"/>
      <c r="J10" s="108" t="s">
        <v>148</v>
      </c>
      <c r="K10" s="106"/>
      <c r="L10" s="108" t="s">
        <v>75</v>
      </c>
      <c r="M10" s="106"/>
      <c r="N10" s="108" t="s">
        <v>45</v>
      </c>
      <c r="O10" s="106"/>
      <c r="P10" s="108" t="s">
        <v>76</v>
      </c>
    </row>
    <row r="11" spans="1:20" s="81" customFormat="1" ht="19.2" customHeight="1">
      <c r="A11" s="79" t="s">
        <v>167</v>
      </c>
      <c r="B11" s="80"/>
      <c r="F11" s="82"/>
      <c r="H11" s="83">
        <v>225000000</v>
      </c>
      <c r="I11" s="84"/>
      <c r="J11" s="83">
        <v>155062688</v>
      </c>
      <c r="K11" s="84"/>
      <c r="L11" s="83">
        <v>15000000</v>
      </c>
      <c r="M11" s="84"/>
      <c r="N11" s="83">
        <v>156339850</v>
      </c>
      <c r="O11" s="84"/>
      <c r="P11" s="83">
        <v>551402538</v>
      </c>
      <c r="Q11" s="85"/>
      <c r="R11" s="86"/>
    </row>
    <row r="12" spans="1:20" s="90" customFormat="1" ht="19.2" customHeight="1">
      <c r="A12" s="87" t="s">
        <v>61</v>
      </c>
      <c r="B12" s="89"/>
      <c r="F12" s="91"/>
      <c r="H12" s="67">
        <v>0</v>
      </c>
      <c r="I12" s="84"/>
      <c r="J12" s="67">
        <v>0</v>
      </c>
      <c r="K12" s="84"/>
      <c r="L12" s="67">
        <v>0</v>
      </c>
      <c r="M12" s="84"/>
      <c r="N12" s="84">
        <v>109843648</v>
      </c>
      <c r="O12" s="84"/>
      <c r="P12" s="84">
        <v>109843648</v>
      </c>
      <c r="Q12" s="92"/>
      <c r="R12" s="86"/>
    </row>
    <row r="13" spans="1:20" s="90" customFormat="1" ht="19.2" customHeight="1">
      <c r="A13" s="87" t="s">
        <v>91</v>
      </c>
      <c r="B13" s="89"/>
      <c r="F13" s="12">
        <v>31</v>
      </c>
      <c r="H13" s="67">
        <v>0</v>
      </c>
      <c r="I13" s="68"/>
      <c r="J13" s="67">
        <v>0</v>
      </c>
      <c r="K13" s="68"/>
      <c r="L13" s="67">
        <v>0</v>
      </c>
      <c r="M13" s="68"/>
      <c r="N13" s="68">
        <v>-89997740</v>
      </c>
      <c r="O13" s="68"/>
      <c r="P13" s="93">
        <v>-89997740</v>
      </c>
      <c r="Q13" s="92"/>
      <c r="R13" s="86"/>
    </row>
    <row r="14" spans="1:20" s="90" customFormat="1" ht="19.2" customHeight="1">
      <c r="A14" s="87" t="s">
        <v>93</v>
      </c>
      <c r="B14" s="89"/>
      <c r="F14" s="12">
        <v>22</v>
      </c>
      <c r="H14" s="67">
        <v>0</v>
      </c>
      <c r="I14" s="68"/>
      <c r="J14" s="67">
        <v>0</v>
      </c>
      <c r="K14" s="68"/>
      <c r="L14" s="68">
        <v>5500000</v>
      </c>
      <c r="M14" s="68"/>
      <c r="N14" s="68">
        <v>-5500000</v>
      </c>
      <c r="O14" s="68"/>
      <c r="P14" s="67">
        <v>0</v>
      </c>
      <c r="Q14" s="92"/>
      <c r="R14" s="86"/>
    </row>
    <row r="15" spans="1:20" s="90" customFormat="1" ht="19.2" customHeight="1">
      <c r="A15" s="79" t="s">
        <v>124</v>
      </c>
      <c r="B15" s="89"/>
      <c r="H15" s="83">
        <v>225000000</v>
      </c>
      <c r="I15" s="68"/>
      <c r="J15" s="83">
        <v>155062688</v>
      </c>
      <c r="K15" s="68"/>
      <c r="L15" s="83">
        <v>20500000</v>
      </c>
      <c r="M15" s="68"/>
      <c r="N15" s="83">
        <v>170685758</v>
      </c>
      <c r="O15" s="68"/>
      <c r="P15" s="83">
        <v>571248446</v>
      </c>
      <c r="Q15" s="92"/>
      <c r="R15" s="86"/>
    </row>
    <row r="16" spans="1:20" s="90" customFormat="1" ht="19.2" customHeight="1">
      <c r="A16" s="87" t="s">
        <v>61</v>
      </c>
      <c r="B16" s="89"/>
      <c r="F16" s="91"/>
      <c r="H16" s="157">
        <v>0</v>
      </c>
      <c r="I16" s="84"/>
      <c r="J16" s="157">
        <v>0</v>
      </c>
      <c r="K16" s="84"/>
      <c r="L16" s="157">
        <v>0</v>
      </c>
      <c r="M16" s="84"/>
      <c r="N16" s="84">
        <v>153324407</v>
      </c>
      <c r="O16" s="84"/>
      <c r="P16" s="84">
        <f>SUM(H16:N16)</f>
        <v>153324407</v>
      </c>
      <c r="Q16" s="92"/>
      <c r="R16" s="86"/>
    </row>
    <row r="17" spans="1:18" s="90" customFormat="1" ht="19.2" customHeight="1">
      <c r="A17" s="87" t="s">
        <v>91</v>
      </c>
      <c r="B17" s="89"/>
      <c r="F17" s="12">
        <v>31</v>
      </c>
      <c r="H17" s="67">
        <v>0</v>
      </c>
      <c r="I17" s="68"/>
      <c r="J17" s="67">
        <v>0</v>
      </c>
      <c r="K17" s="68"/>
      <c r="L17" s="67">
        <v>0</v>
      </c>
      <c r="M17" s="68"/>
      <c r="N17" s="68">
        <v>-80999730</v>
      </c>
      <c r="O17" s="68"/>
      <c r="P17" s="93">
        <f>SUM(H17:N17)</f>
        <v>-80999730</v>
      </c>
      <c r="Q17" s="92"/>
      <c r="R17" s="86"/>
    </row>
    <row r="18" spans="1:18" s="90" customFormat="1" ht="19.2" customHeight="1">
      <c r="A18" s="87" t="s">
        <v>93</v>
      </c>
      <c r="B18" s="89"/>
      <c r="F18" s="12">
        <v>22</v>
      </c>
      <c r="H18" s="67">
        <v>0</v>
      </c>
      <c r="I18" s="68"/>
      <c r="J18" s="67">
        <v>0</v>
      </c>
      <c r="K18" s="68"/>
      <c r="L18" s="68">
        <v>7700000</v>
      </c>
      <c r="M18" s="68"/>
      <c r="N18" s="68">
        <v>-7700000</v>
      </c>
      <c r="O18" s="68"/>
      <c r="P18" s="67">
        <f>SUM(H18:N18)</f>
        <v>0</v>
      </c>
      <c r="Q18" s="92"/>
      <c r="R18" s="86"/>
    </row>
    <row r="19" spans="1:18" s="90" customFormat="1" ht="19.2" customHeight="1" thickBot="1">
      <c r="A19" s="79" t="s">
        <v>166</v>
      </c>
      <c r="B19" s="89"/>
      <c r="G19" s="68"/>
      <c r="H19" s="94">
        <f>+H15+H16+H17+H18</f>
        <v>225000000</v>
      </c>
      <c r="I19" s="68"/>
      <c r="J19" s="94">
        <f>+J15+J16+J17+J18</f>
        <v>155062688</v>
      </c>
      <c r="K19" s="68"/>
      <c r="L19" s="94">
        <f>+L15+L16+L17+L18</f>
        <v>28200000</v>
      </c>
      <c r="M19" s="68"/>
      <c r="N19" s="94">
        <f>+N15+N16+N17+N18</f>
        <v>235310435</v>
      </c>
      <c r="O19" s="68"/>
      <c r="P19" s="94">
        <f>+P15+P16+P17+P18</f>
        <v>643573123</v>
      </c>
      <c r="Q19" s="92"/>
      <c r="R19" s="86"/>
    </row>
    <row r="20" spans="1:18" ht="1.95" customHeight="1" thickTop="1">
      <c r="A20" s="71"/>
      <c r="B20" s="52"/>
      <c r="F20" s="46"/>
      <c r="G20" s="46"/>
      <c r="H20" s="72"/>
      <c r="I20" s="73"/>
      <c r="J20" s="72"/>
      <c r="K20" s="73"/>
      <c r="L20" s="72"/>
      <c r="M20" s="73"/>
      <c r="N20" s="72"/>
      <c r="O20" s="73"/>
      <c r="P20" s="72"/>
      <c r="Q20" s="74"/>
    </row>
    <row r="21" spans="1:18" s="97" customFormat="1" ht="25.2" customHeight="1">
      <c r="A21" s="95"/>
      <c r="B21" s="96"/>
      <c r="H21" s="98"/>
      <c r="I21" s="99"/>
      <c r="J21" s="98"/>
      <c r="K21" s="99"/>
      <c r="L21" s="98"/>
      <c r="M21" s="99"/>
      <c r="N21" s="98"/>
      <c r="O21" s="99"/>
      <c r="P21" s="98"/>
      <c r="Q21" s="100"/>
    </row>
    <row r="22" spans="1:18" ht="20.100000000000001" customHeight="1">
      <c r="K22" s="103"/>
      <c r="N22" s="103"/>
      <c r="O22" s="103"/>
      <c r="P22" s="103"/>
    </row>
    <row r="23" spans="1:18" ht="20.100000000000001" customHeight="1">
      <c r="K23" s="103"/>
      <c r="N23" s="103"/>
      <c r="O23" s="103"/>
      <c r="P23" s="103"/>
    </row>
    <row r="24" spans="1:18" ht="20.100000000000001" customHeight="1">
      <c r="K24" s="103"/>
      <c r="N24" s="103"/>
      <c r="O24" s="103"/>
      <c r="P24" s="103"/>
    </row>
    <row r="25" spans="1:18" ht="20.100000000000001" customHeight="1">
      <c r="K25" s="103"/>
      <c r="N25" s="103"/>
      <c r="O25" s="103"/>
      <c r="P25" s="103"/>
    </row>
    <row r="26" spans="1:18" ht="20.100000000000001" customHeight="1">
      <c r="K26" s="103"/>
      <c r="N26" s="103"/>
      <c r="O26" s="103"/>
      <c r="P26" s="103"/>
    </row>
    <row r="34" spans="1:16" ht="6" customHeight="1"/>
    <row r="35" spans="1:16" ht="20.100000000000001" customHeight="1">
      <c r="A35" s="97"/>
    </row>
    <row r="36" spans="1:16" ht="20.100000000000001" customHeight="1">
      <c r="A36" s="176"/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</row>
    <row r="37" spans="1:16" ht="20.100000000000001" customHeight="1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1:16" ht="20.100000000000001" customHeight="1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1:16" ht="20.100000000000001" customHeight="1">
      <c r="A39" s="111"/>
      <c r="B39" s="111"/>
      <c r="C39" s="111"/>
      <c r="D39" s="111"/>
      <c r="E39" s="111"/>
      <c r="F39" s="47"/>
      <c r="G39" s="47"/>
      <c r="H39" s="47"/>
      <c r="I39" s="47"/>
      <c r="J39" s="47"/>
      <c r="K39" s="47"/>
      <c r="L39" s="47"/>
      <c r="M39" s="47"/>
      <c r="N39" s="49"/>
    </row>
    <row r="40" spans="1:16" ht="20.100000000000001" customHeight="1">
      <c r="A40" s="112"/>
      <c r="B40" s="112"/>
      <c r="C40" s="112"/>
      <c r="D40" s="112"/>
      <c r="E40" s="112"/>
      <c r="F40" s="76"/>
      <c r="G40" s="76"/>
      <c r="H40" s="183"/>
      <c r="I40" s="183"/>
      <c r="J40" s="183"/>
      <c r="K40" s="183"/>
      <c r="L40" s="183"/>
      <c r="M40" s="183"/>
      <c r="N40" s="183"/>
      <c r="O40" s="183"/>
      <c r="P40" s="183"/>
    </row>
    <row r="41" spans="1:16" ht="20.100000000000001" customHeight="1">
      <c r="A41" s="112"/>
      <c r="B41" s="112"/>
      <c r="C41" s="112"/>
      <c r="D41" s="112"/>
      <c r="E41" s="112"/>
      <c r="F41" s="76"/>
      <c r="G41" s="76"/>
      <c r="H41" s="54"/>
      <c r="I41" s="54"/>
      <c r="J41" s="54"/>
      <c r="K41" s="54"/>
      <c r="L41" s="54"/>
      <c r="M41" s="54"/>
      <c r="N41" s="54"/>
      <c r="O41" s="46"/>
      <c r="P41" s="46"/>
    </row>
    <row r="42" spans="1:16" ht="20.100000000000001" customHeight="1">
      <c r="A42" s="112"/>
      <c r="B42" s="112"/>
      <c r="C42" s="112"/>
      <c r="D42" s="112"/>
      <c r="E42" s="112"/>
      <c r="F42" s="50"/>
      <c r="G42" s="76"/>
      <c r="H42" s="113"/>
      <c r="I42" s="114"/>
      <c r="J42" s="113"/>
      <c r="K42" s="114"/>
      <c r="L42" s="113"/>
      <c r="M42" s="114"/>
      <c r="N42" s="113"/>
      <c r="O42" s="115"/>
      <c r="P42" s="115"/>
    </row>
    <row r="43" spans="1:16" ht="20.100000000000001" customHeight="1">
      <c r="A43" s="180"/>
      <c r="B43" s="180"/>
      <c r="C43" s="180"/>
      <c r="D43" s="180"/>
      <c r="E43" s="180"/>
    </row>
    <row r="44" spans="1:16" ht="20.100000000000001" customHeight="1">
      <c r="A44" s="180"/>
      <c r="B44" s="180"/>
      <c r="C44" s="180"/>
      <c r="D44" s="180"/>
      <c r="E44" s="180"/>
    </row>
  </sheetData>
  <mergeCells count="14">
    <mergeCell ref="H7:P7"/>
    <mergeCell ref="A1:P1"/>
    <mergeCell ref="A2:P2"/>
    <mergeCell ref="A3:P3"/>
    <mergeCell ref="A4:P4"/>
    <mergeCell ref="H6:P6"/>
    <mergeCell ref="A43:E43"/>
    <mergeCell ref="A44:E44"/>
    <mergeCell ref="L8:N8"/>
    <mergeCell ref="A10:E10"/>
    <mergeCell ref="A36:N36"/>
    <mergeCell ref="A37:N37"/>
    <mergeCell ref="A38:N38"/>
    <mergeCell ref="H40:P40"/>
  </mergeCells>
  <printOptions horizontalCentered="1"/>
  <pageMargins left="0.51181102362204722" right="0.39370078740157483" top="0.82677165354330717" bottom="1.1811023622047245" header="0.51181102362204722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0AFC-6001-485B-8120-3584C4BDF225}">
  <sheetPr>
    <tabColor theme="7" tint="0.59999389629810485"/>
  </sheetPr>
  <dimension ref="A1:W73"/>
  <sheetViews>
    <sheetView tabSelected="1" view="pageBreakPreview" zoomScaleNormal="100" zoomScaleSheetLayoutView="100" workbookViewId="0">
      <selection activeCell="R69" sqref="R69"/>
    </sheetView>
  </sheetViews>
  <sheetFormatPr defaultColWidth="9.09765625" defaultRowHeight="23.4"/>
  <cols>
    <col min="1" max="2" width="1.296875" style="8" customWidth="1"/>
    <col min="3" max="3" width="1.296875" style="16" customWidth="1"/>
    <col min="4" max="4" width="29.59765625" style="16" customWidth="1"/>
    <col min="5" max="5" width="7" style="16" customWidth="1"/>
    <col min="6" max="6" width="0.69921875" style="16" customWidth="1"/>
    <col min="7" max="7" width="12.09765625" style="16" customWidth="1"/>
    <col min="8" max="8" width="0.69921875" style="16" customWidth="1"/>
    <col min="9" max="9" width="12.09765625" style="16" customWidth="1"/>
    <col min="10" max="10" width="0.69921875" style="16" customWidth="1"/>
    <col min="11" max="11" width="12.69921875" style="16" customWidth="1"/>
    <col min="12" max="12" width="0.69921875" style="16" customWidth="1"/>
    <col min="13" max="13" width="12.09765625" style="16" customWidth="1"/>
    <col min="14" max="14" width="10.69921875" style="8" bestFit="1" customWidth="1"/>
    <col min="15" max="15" width="1.09765625" style="8" customWidth="1"/>
    <col min="16" max="16" width="10.09765625" style="8" customWidth="1"/>
    <col min="17" max="17" width="0.8984375" style="8" customWidth="1"/>
    <col min="18" max="18" width="9.8984375" style="8" bestFit="1" customWidth="1"/>
    <col min="19" max="19" width="0.3984375" style="8" customWidth="1"/>
    <col min="20" max="21" width="9.09765625" style="8"/>
    <col min="22" max="22" width="11.69921875" style="8" bestFit="1" customWidth="1"/>
    <col min="23" max="16384" width="9.09765625" style="8"/>
  </cols>
  <sheetData>
    <row r="1" spans="1:23" ht="19.95" customHeight="1">
      <c r="A1" s="164" t="s">
        <v>126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23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23">
      <c r="A3" s="186" t="s">
        <v>77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16"/>
    </row>
    <row r="4" spans="1:23">
      <c r="A4" s="166" t="s">
        <v>165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16"/>
    </row>
    <row r="5" spans="1:23" ht="9.9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23" s="9" customFormat="1" ht="19.5" customHeight="1">
      <c r="G6" s="10"/>
      <c r="H6" s="10"/>
      <c r="I6" s="10"/>
      <c r="J6" s="10"/>
      <c r="K6" s="10"/>
      <c r="L6" s="10"/>
      <c r="M6" s="11" t="s">
        <v>2</v>
      </c>
    </row>
    <row r="7" spans="1:23" s="9" customFormat="1" ht="19.5" customHeight="1">
      <c r="G7" s="167" t="s">
        <v>3</v>
      </c>
      <c r="H7" s="167"/>
      <c r="I7" s="167"/>
      <c r="J7" s="12"/>
      <c r="K7" s="167" t="s">
        <v>4</v>
      </c>
      <c r="L7" s="167"/>
      <c r="M7" s="167"/>
    </row>
    <row r="8" spans="1:23" s="9" customFormat="1" ht="19.5" customHeight="1">
      <c r="E8" s="12" t="s">
        <v>5</v>
      </c>
      <c r="G8" s="117">
        <v>2564</v>
      </c>
      <c r="H8" s="118"/>
      <c r="I8" s="117">
        <v>2563</v>
      </c>
      <c r="J8" s="118"/>
      <c r="K8" s="117">
        <v>2564</v>
      </c>
      <c r="L8" s="118"/>
      <c r="M8" s="117">
        <v>2563</v>
      </c>
    </row>
    <row r="9" spans="1:23" s="9" customFormat="1" ht="19.5" customHeight="1">
      <c r="A9" s="119" t="s">
        <v>78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</row>
    <row r="10" spans="1:23" s="9" customFormat="1" ht="19.5" customHeight="1">
      <c r="A10" s="120"/>
      <c r="B10" s="120" t="s">
        <v>95</v>
      </c>
      <c r="C10" s="120"/>
      <c r="E10" s="120"/>
      <c r="F10" s="120"/>
      <c r="G10" s="1">
        <v>198721758</v>
      </c>
      <c r="H10" s="120"/>
      <c r="I10" s="1">
        <v>142134379</v>
      </c>
      <c r="J10" s="120"/>
      <c r="K10" s="1">
        <v>193907429</v>
      </c>
      <c r="L10" s="120"/>
      <c r="M10" s="1">
        <v>137574434</v>
      </c>
      <c r="N10" s="15"/>
      <c r="O10" s="15"/>
      <c r="P10" s="32"/>
      <c r="V10" s="32"/>
      <c r="W10" s="15"/>
    </row>
    <row r="11" spans="1:23" s="9" customFormat="1" ht="19.5" customHeight="1">
      <c r="A11" s="120"/>
      <c r="B11" s="120" t="s">
        <v>135</v>
      </c>
      <c r="C11" s="120"/>
      <c r="E11" s="118"/>
      <c r="F11" s="120"/>
      <c r="G11" s="1"/>
      <c r="H11" s="1"/>
      <c r="I11" s="1"/>
      <c r="J11" s="1"/>
      <c r="K11" s="1"/>
      <c r="L11" s="1"/>
      <c r="M11" s="1"/>
      <c r="O11" s="120"/>
      <c r="P11" s="121"/>
    </row>
    <row r="12" spans="1:23" s="9" customFormat="1" ht="19.5" customHeight="1">
      <c r="A12" s="120" t="s">
        <v>96</v>
      </c>
      <c r="B12" s="120" t="s">
        <v>96</v>
      </c>
      <c r="C12" s="120" t="s">
        <v>154</v>
      </c>
      <c r="E12" s="118"/>
      <c r="F12" s="120"/>
      <c r="G12" s="1"/>
      <c r="H12" s="1"/>
      <c r="I12" s="1"/>
      <c r="J12" s="1"/>
      <c r="K12" s="1"/>
      <c r="L12" s="1"/>
      <c r="M12" s="1"/>
      <c r="O12" s="120"/>
      <c r="P12" s="121"/>
    </row>
    <row r="13" spans="1:23" s="9" customFormat="1" ht="19.5" customHeight="1">
      <c r="A13" s="120" t="s">
        <v>97</v>
      </c>
      <c r="B13" s="120" t="s">
        <v>97</v>
      </c>
      <c r="C13" s="120" t="s">
        <v>79</v>
      </c>
      <c r="E13" s="118"/>
      <c r="F13" s="120"/>
      <c r="G13" s="1">
        <v>9358988</v>
      </c>
      <c r="H13" s="1"/>
      <c r="I13" s="1">
        <v>5537000</v>
      </c>
      <c r="J13" s="1"/>
      <c r="K13" s="1">
        <v>6135764</v>
      </c>
      <c r="L13" s="1"/>
      <c r="M13" s="1">
        <v>2266153</v>
      </c>
      <c r="P13" s="15"/>
      <c r="V13" s="32"/>
      <c r="W13" s="15"/>
    </row>
    <row r="14" spans="1:23" s="9" customFormat="1" ht="19.5" customHeight="1">
      <c r="A14" s="120"/>
      <c r="B14" s="120"/>
      <c r="C14" s="120" t="s">
        <v>110</v>
      </c>
      <c r="E14" s="118"/>
      <c r="F14" s="120"/>
      <c r="G14" s="1"/>
      <c r="H14" s="1"/>
      <c r="I14" s="1"/>
      <c r="J14" s="1"/>
      <c r="K14" s="1"/>
      <c r="L14" s="1"/>
      <c r="M14" s="1"/>
      <c r="P14" s="15"/>
      <c r="T14" s="15"/>
      <c r="U14" s="15"/>
      <c r="V14" s="32"/>
      <c r="W14" s="15"/>
    </row>
    <row r="15" spans="1:23" s="9" customFormat="1" ht="19.5" customHeight="1">
      <c r="A15" s="120"/>
      <c r="C15" s="120"/>
      <c r="D15" s="9" t="s">
        <v>111</v>
      </c>
      <c r="E15" s="118"/>
      <c r="F15" s="120"/>
      <c r="G15" s="1">
        <v>17120</v>
      </c>
      <c r="H15" s="1"/>
      <c r="I15" s="1">
        <v>15980</v>
      </c>
      <c r="J15" s="1"/>
      <c r="K15" s="1">
        <v>17532</v>
      </c>
      <c r="L15" s="1"/>
      <c r="M15" s="1">
        <v>15980</v>
      </c>
      <c r="V15" s="32"/>
      <c r="W15" s="15"/>
    </row>
    <row r="16" spans="1:23" s="9" customFormat="1" ht="19.5" customHeight="1">
      <c r="A16" s="120"/>
      <c r="B16" s="120"/>
      <c r="C16" s="120" t="s">
        <v>143</v>
      </c>
      <c r="D16" s="120"/>
      <c r="E16" s="118"/>
      <c r="F16" s="120"/>
      <c r="G16" s="1"/>
      <c r="H16" s="1"/>
      <c r="I16" s="1"/>
      <c r="J16" s="1"/>
      <c r="K16" s="1"/>
      <c r="L16" s="1"/>
      <c r="M16" s="1"/>
      <c r="V16" s="32"/>
      <c r="W16" s="15"/>
    </row>
    <row r="17" spans="1:23" s="9" customFormat="1" ht="19.5" customHeight="1">
      <c r="A17" s="120"/>
      <c r="B17" s="120"/>
      <c r="C17" s="120"/>
      <c r="D17" s="120" t="s">
        <v>144</v>
      </c>
      <c r="E17" s="118"/>
      <c r="F17" s="120"/>
      <c r="G17" s="1">
        <v>1920206</v>
      </c>
      <c r="H17" s="1"/>
      <c r="I17" s="1">
        <v>1279441</v>
      </c>
      <c r="J17" s="1"/>
      <c r="K17" s="1">
        <v>643897</v>
      </c>
      <c r="L17" s="1"/>
      <c r="M17" s="1">
        <v>935108</v>
      </c>
      <c r="P17" s="15"/>
      <c r="V17" s="32"/>
      <c r="W17" s="15"/>
    </row>
    <row r="18" spans="1:23" s="9" customFormat="1" ht="19.5" customHeight="1">
      <c r="A18" s="120" t="s">
        <v>99</v>
      </c>
      <c r="B18" s="120" t="s">
        <v>99</v>
      </c>
      <c r="C18" s="120" t="s">
        <v>182</v>
      </c>
      <c r="D18" s="120"/>
      <c r="E18" s="118"/>
      <c r="F18" s="120"/>
      <c r="G18" s="1">
        <v>5152974</v>
      </c>
      <c r="H18" s="1"/>
      <c r="I18" s="1">
        <v>3193165</v>
      </c>
      <c r="J18" s="1"/>
      <c r="K18" s="1">
        <v>4760399</v>
      </c>
      <c r="L18" s="1"/>
      <c r="M18" s="1">
        <v>2983805</v>
      </c>
      <c r="V18" s="32"/>
      <c r="W18" s="15"/>
    </row>
    <row r="19" spans="1:23" s="9" customFormat="1" ht="19.5" customHeight="1">
      <c r="A19" s="120" t="s">
        <v>98</v>
      </c>
      <c r="B19" s="120" t="s">
        <v>98</v>
      </c>
      <c r="C19" s="120" t="s">
        <v>179</v>
      </c>
      <c r="E19" s="118"/>
      <c r="F19" s="120"/>
      <c r="G19" s="1">
        <v>-6637</v>
      </c>
      <c r="H19" s="1"/>
      <c r="I19" s="1">
        <v>0</v>
      </c>
      <c r="J19" s="1"/>
      <c r="K19" s="1">
        <v>0</v>
      </c>
      <c r="L19" s="1"/>
      <c r="M19" s="1">
        <v>0</v>
      </c>
      <c r="V19" s="32"/>
      <c r="W19" s="15"/>
    </row>
    <row r="20" spans="1:23" s="9" customFormat="1" ht="19.5" customHeight="1">
      <c r="A20" s="120"/>
      <c r="B20" s="120"/>
      <c r="C20" s="120" t="s">
        <v>194</v>
      </c>
      <c r="D20" s="120"/>
      <c r="E20" s="118"/>
      <c r="F20" s="120"/>
      <c r="G20" s="1">
        <v>1072</v>
      </c>
      <c r="H20" s="1"/>
      <c r="I20" s="1">
        <v>563</v>
      </c>
      <c r="J20" s="1"/>
      <c r="K20" s="1">
        <v>1072</v>
      </c>
      <c r="L20" s="1"/>
      <c r="M20" s="1">
        <v>563</v>
      </c>
      <c r="U20" s="15"/>
      <c r="V20" s="32"/>
      <c r="W20" s="15"/>
    </row>
    <row r="21" spans="1:23" s="9" customFormat="1" ht="19.5" customHeight="1">
      <c r="A21" s="120" t="s">
        <v>100</v>
      </c>
      <c r="B21" s="120" t="s">
        <v>100</v>
      </c>
      <c r="C21" s="120" t="s">
        <v>109</v>
      </c>
      <c r="D21" s="120"/>
      <c r="E21" s="118"/>
      <c r="F21" s="120"/>
      <c r="G21" s="1">
        <v>-404627</v>
      </c>
      <c r="H21" s="1"/>
      <c r="I21" s="1">
        <v>-922701</v>
      </c>
      <c r="J21" s="1"/>
      <c r="K21" s="1">
        <v>-379360</v>
      </c>
      <c r="L21" s="1"/>
      <c r="M21" s="1">
        <v>-853966</v>
      </c>
      <c r="V21" s="32"/>
      <c r="W21" s="15"/>
    </row>
    <row r="22" spans="1:23" s="9" customFormat="1" ht="19.5" customHeight="1">
      <c r="A22" s="120" t="s">
        <v>101</v>
      </c>
      <c r="B22" s="120" t="s">
        <v>101</v>
      </c>
      <c r="C22" s="120" t="s">
        <v>136</v>
      </c>
      <c r="D22" s="120"/>
      <c r="E22" s="118"/>
      <c r="F22" s="120"/>
      <c r="G22" s="4">
        <v>909648</v>
      </c>
      <c r="H22" s="1"/>
      <c r="I22" s="4">
        <v>127151</v>
      </c>
      <c r="J22" s="1"/>
      <c r="K22" s="4">
        <v>849717</v>
      </c>
      <c r="L22" s="1"/>
      <c r="M22" s="4">
        <v>40748</v>
      </c>
      <c r="V22" s="32"/>
      <c r="W22" s="15"/>
    </row>
    <row r="23" spans="1:23" s="9" customFormat="1" ht="19.5" customHeight="1">
      <c r="A23" s="120"/>
      <c r="B23" s="120" t="s">
        <v>133</v>
      </c>
      <c r="E23" s="118"/>
      <c r="F23" s="120"/>
      <c r="G23" s="1"/>
      <c r="H23" s="1"/>
      <c r="I23" s="1"/>
      <c r="J23" s="1"/>
      <c r="K23" s="1"/>
      <c r="L23" s="1"/>
      <c r="M23" s="1"/>
    </row>
    <row r="24" spans="1:23" s="9" customFormat="1" ht="19.5" customHeight="1">
      <c r="A24" s="120"/>
      <c r="B24" s="120"/>
      <c r="C24" s="120" t="s">
        <v>134</v>
      </c>
      <c r="E24" s="118"/>
      <c r="F24" s="120"/>
      <c r="G24" s="1">
        <v>215670502</v>
      </c>
      <c r="H24" s="1"/>
      <c r="I24" s="1">
        <v>151364978</v>
      </c>
      <c r="J24" s="1"/>
      <c r="K24" s="1">
        <v>205936450</v>
      </c>
      <c r="L24" s="1"/>
      <c r="M24" s="1">
        <v>142962825</v>
      </c>
      <c r="N24" s="15"/>
      <c r="O24" s="15"/>
      <c r="P24" s="15"/>
      <c r="Q24" s="15"/>
      <c r="R24" s="15"/>
      <c r="S24" s="15"/>
      <c r="T24" s="15"/>
    </row>
    <row r="25" spans="1:23" s="9" customFormat="1" ht="19.5" customHeight="1">
      <c r="A25" s="120"/>
      <c r="B25" s="120" t="s">
        <v>102</v>
      </c>
      <c r="E25" s="118"/>
      <c r="F25" s="120"/>
      <c r="G25" s="1"/>
      <c r="H25" s="1"/>
      <c r="I25" s="1"/>
      <c r="J25" s="1"/>
      <c r="K25" s="1"/>
      <c r="L25" s="1"/>
      <c r="M25" s="1"/>
    </row>
    <row r="26" spans="1:23" s="9" customFormat="1" ht="19.5" customHeight="1">
      <c r="A26" s="120" t="s">
        <v>103</v>
      </c>
      <c r="B26" s="120" t="s">
        <v>103</v>
      </c>
      <c r="C26" s="120" t="s">
        <v>168</v>
      </c>
      <c r="E26" s="118"/>
      <c r="F26" s="120"/>
      <c r="G26" s="1">
        <v>-11493673</v>
      </c>
      <c r="H26" s="1"/>
      <c r="I26" s="1">
        <v>49854425</v>
      </c>
      <c r="J26" s="1"/>
      <c r="K26" s="1">
        <v>-30837451</v>
      </c>
      <c r="L26" s="1"/>
      <c r="M26" s="1">
        <v>89839933</v>
      </c>
      <c r="V26" s="32"/>
      <c r="W26" s="15"/>
    </row>
    <row r="27" spans="1:23" s="9" customFormat="1" ht="19.5" customHeight="1">
      <c r="A27" s="120" t="s">
        <v>104</v>
      </c>
      <c r="B27" s="120" t="s">
        <v>104</v>
      </c>
      <c r="C27" s="140" t="s">
        <v>181</v>
      </c>
      <c r="E27" s="120"/>
      <c r="F27" s="120"/>
      <c r="G27" s="1">
        <v>136321307</v>
      </c>
      <c r="H27" s="1"/>
      <c r="I27" s="1">
        <v>-246491314</v>
      </c>
      <c r="J27" s="1"/>
      <c r="K27" s="1">
        <v>153673183</v>
      </c>
      <c r="L27" s="1"/>
      <c r="M27" s="1">
        <v>-260878456</v>
      </c>
      <c r="V27" s="32"/>
      <c r="W27" s="15"/>
    </row>
    <row r="28" spans="1:23" s="9" customFormat="1" ht="19.5" customHeight="1">
      <c r="A28" s="120" t="s">
        <v>105</v>
      </c>
      <c r="B28" s="120" t="s">
        <v>105</v>
      </c>
      <c r="C28" s="120" t="s">
        <v>80</v>
      </c>
      <c r="E28" s="120"/>
      <c r="F28" s="120"/>
      <c r="G28" s="1">
        <v>81349831</v>
      </c>
      <c r="H28" s="1"/>
      <c r="I28" s="1">
        <v>11901394</v>
      </c>
      <c r="J28" s="1"/>
      <c r="K28" s="1">
        <v>81245627</v>
      </c>
      <c r="L28" s="1"/>
      <c r="M28" s="1">
        <v>12281984</v>
      </c>
      <c r="P28" s="15"/>
      <c r="V28" s="32"/>
      <c r="W28" s="15"/>
    </row>
    <row r="29" spans="1:23" s="9" customFormat="1" ht="19.5" customHeight="1">
      <c r="A29" s="120" t="s">
        <v>106</v>
      </c>
      <c r="B29" s="120" t="s">
        <v>106</v>
      </c>
      <c r="C29" s="120" t="s">
        <v>11</v>
      </c>
      <c r="E29" s="120"/>
      <c r="F29" s="120"/>
      <c r="G29" s="1">
        <v>-536295</v>
      </c>
      <c r="H29" s="1"/>
      <c r="I29" s="1">
        <v>-736036</v>
      </c>
      <c r="J29" s="1"/>
      <c r="K29" s="1">
        <v>833303</v>
      </c>
      <c r="L29" s="1"/>
      <c r="M29" s="1">
        <v>-624736</v>
      </c>
      <c r="V29" s="32"/>
      <c r="W29" s="15"/>
    </row>
    <row r="30" spans="1:23" s="9" customFormat="1" ht="19.5" customHeight="1">
      <c r="A30" s="120" t="s">
        <v>107</v>
      </c>
      <c r="B30" s="120" t="s">
        <v>107</v>
      </c>
      <c r="C30" s="120" t="s">
        <v>12</v>
      </c>
      <c r="E30" s="120"/>
      <c r="F30" s="120"/>
      <c r="G30" s="1">
        <v>9044220</v>
      </c>
      <c r="H30" s="1"/>
      <c r="I30" s="1">
        <v>-5169556</v>
      </c>
      <c r="J30" s="1"/>
      <c r="K30" s="1">
        <v>9375068</v>
      </c>
      <c r="L30" s="1"/>
      <c r="M30" s="1">
        <v>-3590066</v>
      </c>
      <c r="P30" s="15"/>
      <c r="V30" s="32"/>
      <c r="W30" s="15"/>
    </row>
    <row r="31" spans="1:23" s="9" customFormat="1" ht="19.5" customHeight="1">
      <c r="A31" s="9" t="s">
        <v>108</v>
      </c>
      <c r="B31" s="9" t="s">
        <v>108</v>
      </c>
      <c r="C31" s="9" t="s">
        <v>21</v>
      </c>
      <c r="G31" s="1">
        <v>-977625</v>
      </c>
      <c r="H31" s="1"/>
      <c r="I31" s="1">
        <v>-66739</v>
      </c>
      <c r="J31" s="1"/>
      <c r="K31" s="1">
        <v>-977625</v>
      </c>
      <c r="L31" s="1"/>
      <c r="M31" s="1">
        <v>-35917</v>
      </c>
      <c r="V31" s="32"/>
      <c r="W31" s="15"/>
    </row>
    <row r="32" spans="1:23" s="9" customFormat="1" ht="19.2" customHeight="1">
      <c r="B32" s="123" t="s">
        <v>112</v>
      </c>
      <c r="E32" s="12"/>
      <c r="G32" s="118"/>
      <c r="H32" s="12"/>
      <c r="I32" s="118"/>
      <c r="J32" s="12"/>
      <c r="K32" s="118"/>
      <c r="L32" s="12"/>
      <c r="M32" s="118"/>
    </row>
    <row r="33" spans="1:22" s="9" customFormat="1" ht="19.2" customHeight="1">
      <c r="C33" s="9" t="s">
        <v>169</v>
      </c>
      <c r="E33" s="12"/>
      <c r="G33" s="1">
        <v>-341774395</v>
      </c>
      <c r="I33" s="1">
        <v>34516252</v>
      </c>
      <c r="K33" s="1">
        <v>-331566998</v>
      </c>
      <c r="M33" s="1">
        <v>9054349</v>
      </c>
      <c r="P33" s="15"/>
      <c r="R33" s="15"/>
      <c r="U33" s="15"/>
      <c r="V33" s="15"/>
    </row>
    <row r="34" spans="1:22" s="16" customFormat="1" ht="25.2" customHeight="1">
      <c r="A34" s="122"/>
      <c r="B34" s="9"/>
      <c r="C34" s="9" t="s">
        <v>27</v>
      </c>
      <c r="D34" s="9"/>
      <c r="E34" s="12"/>
      <c r="F34" s="9"/>
      <c r="G34" s="1">
        <v>20516263</v>
      </c>
      <c r="H34" s="1"/>
      <c r="I34" s="1">
        <v>7270088</v>
      </c>
      <c r="J34" s="1"/>
      <c r="K34" s="1">
        <v>18440746</v>
      </c>
      <c r="L34" s="1"/>
      <c r="M34" s="1">
        <v>6519668</v>
      </c>
    </row>
    <row r="35" spans="1:22" ht="19.95" customHeight="1">
      <c r="A35" s="164" t="s">
        <v>158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1:22" s="9" customFormat="1" ht="22.5" customHeight="1">
      <c r="A36" s="166" t="s">
        <v>0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</row>
    <row r="37" spans="1:22" s="9" customFormat="1" ht="22.5" customHeight="1">
      <c r="A37" s="166" t="s">
        <v>81</v>
      </c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</row>
    <row r="38" spans="1:22" s="9" customFormat="1" ht="22.2" customHeight="1">
      <c r="A38" s="166" t="s">
        <v>165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</row>
    <row r="39" spans="1:22" s="9" customFormat="1" ht="1.2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22" s="9" customFormat="1" ht="18.45" customHeight="1">
      <c r="G40" s="10"/>
      <c r="H40" s="10"/>
      <c r="I40" s="10"/>
      <c r="J40" s="10"/>
      <c r="K40" s="10"/>
      <c r="L40" s="10"/>
      <c r="M40" s="11" t="s">
        <v>2</v>
      </c>
    </row>
    <row r="41" spans="1:22" s="9" customFormat="1" ht="18.45" customHeight="1">
      <c r="G41" s="167" t="s">
        <v>3</v>
      </c>
      <c r="H41" s="167"/>
      <c r="I41" s="167"/>
      <c r="J41" s="12"/>
      <c r="K41" s="167" t="s">
        <v>4</v>
      </c>
      <c r="L41" s="167"/>
      <c r="M41" s="167"/>
    </row>
    <row r="42" spans="1:22" s="9" customFormat="1" ht="18.45" customHeight="1">
      <c r="E42" s="12" t="s">
        <v>5</v>
      </c>
      <c r="G42" s="38">
        <v>2564</v>
      </c>
      <c r="H42" s="12"/>
      <c r="I42" s="38">
        <v>2563</v>
      </c>
      <c r="J42" s="12"/>
      <c r="K42" s="38">
        <v>2564</v>
      </c>
      <c r="L42" s="12"/>
      <c r="M42" s="38">
        <v>2563</v>
      </c>
    </row>
    <row r="43" spans="1:22" s="9" customFormat="1" ht="18.45" customHeight="1">
      <c r="B43" s="9" t="s">
        <v>199</v>
      </c>
      <c r="E43" s="12"/>
      <c r="G43" s="118"/>
      <c r="H43" s="12"/>
      <c r="I43" s="118"/>
      <c r="J43" s="12"/>
      <c r="K43" s="118"/>
      <c r="L43" s="12"/>
      <c r="M43" s="118"/>
    </row>
    <row r="44" spans="1:22" s="9" customFormat="1" ht="18.75" customHeight="1">
      <c r="A44" s="122"/>
      <c r="C44" s="140" t="s">
        <v>180</v>
      </c>
      <c r="E44" s="12"/>
      <c r="G44" s="1">
        <v>-118240310</v>
      </c>
      <c r="H44" s="1"/>
      <c r="I44" s="1">
        <v>96875907</v>
      </c>
      <c r="J44" s="1"/>
      <c r="K44" s="1">
        <v>-116779506</v>
      </c>
      <c r="L44" s="1"/>
      <c r="M44" s="1">
        <v>95091811</v>
      </c>
      <c r="P44" s="15"/>
      <c r="U44" s="15"/>
      <c r="V44" s="15"/>
    </row>
    <row r="45" spans="1:22" s="9" customFormat="1" ht="18.75" customHeight="1">
      <c r="A45" s="122"/>
      <c r="C45" s="9" t="s">
        <v>29</v>
      </c>
      <c r="E45" s="12"/>
      <c r="G45" s="4">
        <v>855730</v>
      </c>
      <c r="H45" s="1"/>
      <c r="I45" s="4">
        <v>8528049</v>
      </c>
      <c r="J45" s="1"/>
      <c r="K45" s="4">
        <v>2162208</v>
      </c>
      <c r="L45" s="1"/>
      <c r="M45" s="4">
        <v>7798817</v>
      </c>
      <c r="P45" s="15"/>
      <c r="R45" s="15"/>
      <c r="U45" s="15"/>
      <c r="V45" s="15"/>
    </row>
    <row r="46" spans="1:22" s="9" customFormat="1" ht="18.75" customHeight="1">
      <c r="B46" s="122" t="s">
        <v>145</v>
      </c>
      <c r="E46" s="12"/>
      <c r="G46" s="1">
        <v>-9264445</v>
      </c>
      <c r="H46" s="1"/>
      <c r="I46" s="1">
        <v>107847448</v>
      </c>
      <c r="J46" s="1"/>
      <c r="K46" s="1">
        <v>-8494995</v>
      </c>
      <c r="L46" s="1"/>
      <c r="M46" s="1">
        <v>98420212</v>
      </c>
      <c r="N46" s="15"/>
      <c r="O46" s="15"/>
      <c r="P46" s="15"/>
      <c r="Q46" s="15"/>
      <c r="R46" s="15"/>
      <c r="S46" s="15"/>
      <c r="T46" s="15"/>
    </row>
    <row r="47" spans="1:22" s="9" customFormat="1" ht="18.75" customHeight="1">
      <c r="A47" s="122"/>
      <c r="B47" s="9" t="s">
        <v>139</v>
      </c>
      <c r="E47" s="12"/>
      <c r="G47" s="1">
        <v>-65514581</v>
      </c>
      <c r="H47" s="1"/>
      <c r="I47" s="1">
        <v>-27718107</v>
      </c>
      <c r="J47" s="1"/>
      <c r="K47" s="1">
        <v>-63568081</v>
      </c>
      <c r="L47" s="1"/>
      <c r="M47" s="1">
        <v>-25280228</v>
      </c>
      <c r="R47" s="15"/>
      <c r="U47" s="15"/>
    </row>
    <row r="48" spans="1:22" s="9" customFormat="1" ht="18.75" customHeight="1">
      <c r="C48" s="124" t="s">
        <v>155</v>
      </c>
      <c r="E48" s="12"/>
      <c r="G48" s="2">
        <v>-74779026</v>
      </c>
      <c r="H48" s="1"/>
      <c r="I48" s="2">
        <v>80129341</v>
      </c>
      <c r="J48" s="1"/>
      <c r="K48" s="2">
        <v>-72063076</v>
      </c>
      <c r="L48" s="1"/>
      <c r="M48" s="2">
        <v>73139984</v>
      </c>
      <c r="N48" s="15"/>
      <c r="O48" s="15"/>
      <c r="P48" s="15"/>
      <c r="Q48" s="15"/>
      <c r="R48" s="15"/>
      <c r="S48" s="15"/>
      <c r="T48" s="15"/>
    </row>
    <row r="49" spans="1:20" s="9" customFormat="1" ht="18.75" customHeight="1">
      <c r="A49" s="125" t="s">
        <v>113</v>
      </c>
      <c r="E49" s="12"/>
      <c r="G49" s="1"/>
      <c r="H49" s="1"/>
      <c r="I49" s="1"/>
      <c r="J49" s="1"/>
      <c r="K49" s="1"/>
      <c r="L49" s="1"/>
      <c r="M49" s="1"/>
    </row>
    <row r="50" spans="1:20" s="9" customFormat="1" ht="18.75" customHeight="1">
      <c r="A50" s="123"/>
      <c r="B50" s="9" t="s">
        <v>114</v>
      </c>
      <c r="E50" s="12"/>
      <c r="G50" s="1">
        <v>3986327</v>
      </c>
      <c r="H50" s="1"/>
      <c r="I50" s="1">
        <v>-4858122</v>
      </c>
      <c r="J50" s="1"/>
      <c r="K50" s="1">
        <v>1196712</v>
      </c>
      <c r="L50" s="1"/>
      <c r="M50" s="1">
        <v>-1473444</v>
      </c>
      <c r="P50" s="15"/>
    </row>
    <row r="51" spans="1:20" s="9" customFormat="1" ht="18.75" customHeight="1">
      <c r="A51" s="123"/>
      <c r="B51" s="9" t="s">
        <v>115</v>
      </c>
      <c r="E51" s="12"/>
      <c r="G51" s="1">
        <v>64867318</v>
      </c>
      <c r="H51" s="1"/>
      <c r="I51" s="1">
        <v>-42693173</v>
      </c>
      <c r="J51" s="1"/>
      <c r="K51" s="1">
        <v>67697318</v>
      </c>
      <c r="L51" s="1"/>
      <c r="M51" s="1">
        <v>-45993173</v>
      </c>
    </row>
    <row r="52" spans="1:20" s="9" customFormat="1" ht="18.75" customHeight="1">
      <c r="A52" s="123"/>
      <c r="B52" s="9" t="s">
        <v>137</v>
      </c>
      <c r="E52" s="12"/>
      <c r="G52" s="1">
        <v>-4691281</v>
      </c>
      <c r="H52" s="1"/>
      <c r="I52" s="1">
        <v>-548712</v>
      </c>
      <c r="J52" s="1"/>
      <c r="K52" s="1">
        <v>-4684064</v>
      </c>
      <c r="L52" s="1"/>
      <c r="M52" s="1">
        <v>-513576</v>
      </c>
      <c r="P52" s="15"/>
    </row>
    <row r="53" spans="1:20" s="9" customFormat="1" ht="18.75" customHeight="1">
      <c r="A53" s="123"/>
      <c r="B53" s="9" t="s">
        <v>176</v>
      </c>
      <c r="E53" s="12"/>
      <c r="G53" s="1">
        <v>13193</v>
      </c>
      <c r="H53" s="1"/>
      <c r="I53" s="1">
        <v>0</v>
      </c>
      <c r="J53" s="1"/>
      <c r="K53" s="1">
        <v>11215</v>
      </c>
      <c r="L53" s="1"/>
      <c r="M53" s="1">
        <v>0</v>
      </c>
      <c r="P53" s="15"/>
    </row>
    <row r="54" spans="1:20" s="9" customFormat="1" ht="18.75" customHeight="1">
      <c r="A54" s="123"/>
      <c r="B54" s="9" t="s">
        <v>138</v>
      </c>
      <c r="E54" s="12"/>
      <c r="G54" s="4">
        <v>746393</v>
      </c>
      <c r="H54" s="1"/>
      <c r="I54" s="4">
        <v>1161435</v>
      </c>
      <c r="J54" s="1"/>
      <c r="K54" s="4">
        <v>700785</v>
      </c>
      <c r="L54" s="1"/>
      <c r="M54" s="4">
        <v>1063975</v>
      </c>
      <c r="N54" s="1"/>
    </row>
    <row r="55" spans="1:20" s="9" customFormat="1" ht="18.75" customHeight="1">
      <c r="C55" s="125" t="s">
        <v>156</v>
      </c>
      <c r="G55" s="2">
        <v>64921950</v>
      </c>
      <c r="H55" s="1"/>
      <c r="I55" s="2">
        <v>-46938572</v>
      </c>
      <c r="J55" s="1"/>
      <c r="K55" s="2">
        <v>64921966</v>
      </c>
      <c r="L55" s="1"/>
      <c r="M55" s="2">
        <v>-46916218</v>
      </c>
      <c r="N55" s="15"/>
      <c r="O55" s="15"/>
      <c r="P55" s="15"/>
      <c r="Q55" s="15"/>
      <c r="R55" s="15"/>
      <c r="S55" s="15"/>
      <c r="T55" s="15"/>
    </row>
    <row r="56" spans="1:20" s="9" customFormat="1" ht="18.75" customHeight="1">
      <c r="A56" s="125" t="s">
        <v>116</v>
      </c>
      <c r="H56" s="1"/>
      <c r="J56" s="1"/>
      <c r="K56" s="1"/>
      <c r="L56" s="1"/>
      <c r="M56" s="1"/>
    </row>
    <row r="57" spans="1:20" s="9" customFormat="1" ht="18.75" customHeight="1">
      <c r="A57" s="126"/>
      <c r="B57" s="9" t="s">
        <v>200</v>
      </c>
      <c r="G57" s="1">
        <v>-170382653</v>
      </c>
      <c r="H57" s="1"/>
      <c r="I57" s="1">
        <v>76236315</v>
      </c>
      <c r="J57" s="1"/>
      <c r="K57" s="1">
        <v>-170382653</v>
      </c>
      <c r="L57" s="1"/>
      <c r="M57" s="1">
        <v>76236315</v>
      </c>
      <c r="P57" s="1"/>
    </row>
    <row r="58" spans="1:20" s="9" customFormat="1" ht="18.75" customHeight="1">
      <c r="A58" s="126"/>
      <c r="B58" s="9" t="s">
        <v>177</v>
      </c>
      <c r="G58" s="1">
        <v>120000000</v>
      </c>
      <c r="H58" s="1"/>
      <c r="I58" s="1">
        <v>0</v>
      </c>
      <c r="J58" s="1"/>
      <c r="K58" s="1">
        <v>120000000</v>
      </c>
      <c r="L58" s="1"/>
      <c r="M58" s="1">
        <v>0</v>
      </c>
      <c r="P58" s="1"/>
    </row>
    <row r="59" spans="1:20" s="9" customFormat="1" ht="18.75" customHeight="1">
      <c r="A59" s="126"/>
      <c r="B59" s="9" t="s">
        <v>178</v>
      </c>
      <c r="G59" s="1">
        <v>-30000000</v>
      </c>
      <c r="H59" s="1"/>
      <c r="I59" s="1">
        <v>0</v>
      </c>
      <c r="J59" s="1"/>
      <c r="K59" s="1">
        <v>-30000000</v>
      </c>
      <c r="L59" s="1"/>
      <c r="M59" s="1">
        <v>0</v>
      </c>
      <c r="P59" s="1"/>
    </row>
    <row r="60" spans="1:20" s="9" customFormat="1" ht="18.75" customHeight="1">
      <c r="B60" s="9" t="s">
        <v>146</v>
      </c>
      <c r="G60" s="1">
        <v>-4192307.0740873893</v>
      </c>
      <c r="H60" s="1"/>
      <c r="I60" s="1">
        <v>-1463823</v>
      </c>
      <c r="J60" s="1"/>
      <c r="K60" s="1">
        <v>-3307074</v>
      </c>
      <c r="L60" s="1"/>
      <c r="M60" s="1">
        <v>-550892</v>
      </c>
      <c r="P60" s="1"/>
      <c r="R60" s="15"/>
    </row>
    <row r="61" spans="1:20" s="9" customFormat="1" ht="18.75" customHeight="1">
      <c r="B61" s="9" t="s">
        <v>141</v>
      </c>
      <c r="G61" s="1">
        <v>-909648</v>
      </c>
      <c r="H61" s="1"/>
      <c r="I61" s="1">
        <v>-127151</v>
      </c>
      <c r="J61" s="1"/>
      <c r="K61" s="1">
        <v>-849717</v>
      </c>
      <c r="L61" s="1"/>
      <c r="M61" s="1">
        <v>-40748</v>
      </c>
      <c r="P61" s="1"/>
    </row>
    <row r="62" spans="1:20" s="9" customFormat="1" ht="18.75" customHeight="1">
      <c r="B62" s="9" t="s">
        <v>140</v>
      </c>
      <c r="G62" s="1">
        <v>-80999730</v>
      </c>
      <c r="H62" s="1"/>
      <c r="I62" s="1">
        <v>-89997740</v>
      </c>
      <c r="J62" s="1"/>
      <c r="K62" s="1">
        <v>-80999730</v>
      </c>
      <c r="L62" s="1"/>
      <c r="M62" s="1">
        <v>-89997740</v>
      </c>
      <c r="R62" s="15"/>
      <c r="T62" s="15"/>
    </row>
    <row r="63" spans="1:20" s="9" customFormat="1" ht="18.75" customHeight="1">
      <c r="C63" s="125" t="s">
        <v>157</v>
      </c>
      <c r="G63" s="2">
        <v>-166484338.07408738</v>
      </c>
      <c r="H63" s="1"/>
      <c r="I63" s="2">
        <v>-15352399</v>
      </c>
      <c r="J63" s="1"/>
      <c r="K63" s="2">
        <v>-165539174</v>
      </c>
      <c r="L63" s="1"/>
      <c r="M63" s="2">
        <v>-14353065</v>
      </c>
      <c r="N63" s="15"/>
      <c r="O63" s="15"/>
      <c r="P63" s="15"/>
      <c r="Q63" s="15"/>
      <c r="R63" s="15"/>
      <c r="S63" s="15"/>
      <c r="T63" s="15"/>
    </row>
    <row r="64" spans="1:20" s="9" customFormat="1" ht="18.75" customHeight="1">
      <c r="A64" s="125" t="s">
        <v>147</v>
      </c>
      <c r="B64" s="14"/>
      <c r="G64" s="1">
        <v>-176341414.07408738</v>
      </c>
      <c r="H64" s="1"/>
      <c r="I64" s="1">
        <v>17838370</v>
      </c>
      <c r="J64" s="1"/>
      <c r="K64" s="1">
        <v>-172680284</v>
      </c>
      <c r="L64" s="1"/>
      <c r="M64" s="1">
        <v>11870701</v>
      </c>
      <c r="N64" s="15"/>
      <c r="O64" s="15"/>
      <c r="P64" s="15"/>
      <c r="Q64" s="15"/>
      <c r="R64" s="15"/>
      <c r="S64" s="15"/>
      <c r="T64" s="15"/>
    </row>
    <row r="65" spans="1:20" s="9" customFormat="1" ht="18.75" customHeight="1">
      <c r="A65" s="122" t="s">
        <v>82</v>
      </c>
      <c r="G65" s="1">
        <v>302554924</v>
      </c>
      <c r="H65" s="1"/>
      <c r="I65" s="1">
        <v>284716554</v>
      </c>
      <c r="J65" s="1"/>
      <c r="K65" s="1">
        <v>293875824</v>
      </c>
      <c r="L65" s="1"/>
      <c r="M65" s="1">
        <v>282005123</v>
      </c>
      <c r="N65" s="15"/>
    </row>
    <row r="66" spans="1:20" s="9" customFormat="1" ht="18.75" customHeight="1" thickBot="1">
      <c r="A66" s="127" t="s">
        <v>83</v>
      </c>
      <c r="G66" s="3">
        <v>126213509.92591262</v>
      </c>
      <c r="H66" s="1"/>
      <c r="I66" s="3">
        <v>302554924</v>
      </c>
      <c r="J66" s="1"/>
      <c r="K66" s="3">
        <v>121195540</v>
      </c>
      <c r="L66" s="1"/>
      <c r="M66" s="3">
        <v>293875824</v>
      </c>
      <c r="N66" s="15"/>
      <c r="O66" s="15"/>
      <c r="P66" s="15"/>
      <c r="Q66" s="15"/>
      <c r="R66" s="15"/>
      <c r="S66" s="15"/>
      <c r="T66" s="15"/>
    </row>
    <row r="67" spans="1:20" s="9" customFormat="1" ht="14.25" customHeight="1" thickTop="1">
      <c r="A67" s="127"/>
      <c r="G67" s="1"/>
      <c r="H67" s="1"/>
      <c r="I67" s="1"/>
      <c r="J67" s="1"/>
      <c r="K67" s="1"/>
      <c r="L67" s="1"/>
      <c r="M67" s="1"/>
    </row>
    <row r="68" spans="1:20" s="9" customFormat="1" ht="18.75" customHeight="1">
      <c r="A68" s="125" t="s">
        <v>84</v>
      </c>
      <c r="G68" s="1"/>
      <c r="I68" s="1"/>
      <c r="N68" s="15"/>
      <c r="R68" s="15"/>
    </row>
    <row r="69" spans="1:20" s="9" customFormat="1" ht="18.75" customHeight="1">
      <c r="B69" s="128" t="s">
        <v>85</v>
      </c>
    </row>
    <row r="70" spans="1:20" ht="18.75" customHeight="1">
      <c r="C70" s="129" t="s">
        <v>142</v>
      </c>
      <c r="D70" s="129"/>
      <c r="G70" s="130">
        <v>55327.1</v>
      </c>
      <c r="H70" s="131"/>
      <c r="I70" s="130">
        <v>170479</v>
      </c>
      <c r="J70" s="131"/>
      <c r="K70" s="130">
        <v>55327.1</v>
      </c>
      <c r="L70" s="131"/>
      <c r="M70" s="130">
        <v>170479</v>
      </c>
      <c r="O70" s="9"/>
    </row>
    <row r="71" spans="1:20" ht="18.75" customHeight="1">
      <c r="C71" s="128" t="s">
        <v>160</v>
      </c>
      <c r="G71" s="130">
        <v>12476627.380000001</v>
      </c>
      <c r="I71" s="130">
        <v>13099487</v>
      </c>
      <c r="K71" s="130">
        <v>12476627.380000001</v>
      </c>
      <c r="M71" s="130">
        <v>9901844</v>
      </c>
    </row>
    <row r="72" spans="1:20" ht="3" customHeight="1"/>
    <row r="73" spans="1:20" ht="22.2" customHeight="1">
      <c r="A73" s="16"/>
      <c r="G73" s="154"/>
      <c r="H73" s="154"/>
      <c r="I73" s="154"/>
      <c r="J73" s="154"/>
      <c r="K73" s="154"/>
      <c r="L73" s="154"/>
      <c r="M73" s="154"/>
    </row>
  </sheetData>
  <mergeCells count="12">
    <mergeCell ref="A1:M1"/>
    <mergeCell ref="A35:M35"/>
    <mergeCell ref="A2:M2"/>
    <mergeCell ref="A3:M3"/>
    <mergeCell ref="A4:M4"/>
    <mergeCell ref="G7:I7"/>
    <mergeCell ref="K7:M7"/>
    <mergeCell ref="A36:M36"/>
    <mergeCell ref="A37:M37"/>
    <mergeCell ref="A38:M38"/>
    <mergeCell ref="G41:I41"/>
    <mergeCell ref="K41:M41"/>
  </mergeCells>
  <printOptions horizontalCentered="1"/>
  <pageMargins left="0.59055118110236227" right="0.39370078740157483" top="0.82677165354330717" bottom="1.1811023622047245" header="0.51181102362204722" footer="0.78740157480314965"/>
  <pageSetup paperSize="9" fitToWidth="2" fitToHeight="2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DAA-57DTKT2</cp:lastModifiedBy>
  <cp:lastPrinted>2022-02-22T10:59:41Z</cp:lastPrinted>
  <dcterms:created xsi:type="dcterms:W3CDTF">2020-03-27T04:14:02Z</dcterms:created>
  <dcterms:modified xsi:type="dcterms:W3CDTF">2022-02-23T10:51:19Z</dcterms:modified>
</cp:coreProperties>
</file>